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 codeName="Ten_skoroszyt"/>
  <xr:revisionPtr revIDLastSave="0" documentId="13_ncr:1_{8D1AB71A-F9A8-4EE2-8588-7D82E741D496}" xr6:coauthVersionLast="43" xr6:coauthVersionMax="43" xr10:uidLastSave="{00000000-0000-0000-0000-000000000000}"/>
  <workbookProtection workbookAlgorithmName="SHA-512" workbookHashValue="I6wuQOPFL1MXyLgIA18SxpberukYqPulgOowmJdRqoFXIrvr495pXyi6eQTg9hYosbED3wpKvuvKBu2rHev+5g==" workbookSaltValue="m+xv4FkZybRx1A8Rn7bxOw==" workbookSpinCount="100000" lockStructure="1"/>
  <bookViews>
    <workbookView xWindow="-120" yWindow="-120" windowWidth="29040" windowHeight="15840" xr2:uid="{00000000-000D-0000-FFFF-FFFF00000000}"/>
  </bookViews>
  <sheets>
    <sheet name="Summary" sheetId="6" r:id="rId1"/>
    <sheet name="Calendar" sheetId="1" r:id="rId2"/>
    <sheet name="Set" sheetId="20" state="hidden" r:id="rId3"/>
    <sheet name="Jan" sheetId="7" r:id="rId4"/>
    <sheet name="Feb" sheetId="8" r:id="rId5"/>
    <sheet name="Mar" sheetId="9" r:id="rId6"/>
    <sheet name="Apr" sheetId="10" r:id="rId7"/>
    <sheet name="May" sheetId="11" r:id="rId8"/>
    <sheet name="Jun" sheetId="12" r:id="rId9"/>
    <sheet name="Jul" sheetId="13" r:id="rId10"/>
    <sheet name="Aug" sheetId="14" r:id="rId11"/>
    <sheet name="Sep" sheetId="15" r:id="rId12"/>
    <sheet name="Oct" sheetId="16" r:id="rId13"/>
    <sheet name="Nov" sheetId="17" r:id="rId14"/>
    <sheet name="Dec" sheetId="18" r:id="rId15"/>
  </sheets>
  <definedNames>
    <definedName name="feb_29">Set!$D$4</definedName>
    <definedName name="My_Year">Summary!$F$7</definedName>
    <definedName name="_xlnm.Print_Area" localSheetId="6">Apr!$A$1:$S$40</definedName>
    <definedName name="_xlnm.Print_Area" localSheetId="10">Aug!$A$1:$S$40</definedName>
    <definedName name="_xlnm.Print_Area" localSheetId="1">Calendar!$A$1:$BB$37</definedName>
    <definedName name="_xlnm.Print_Area" localSheetId="14">Dec!$A$1:$S$39</definedName>
    <definedName name="_xlnm.Print_Area" localSheetId="4">Feb!$A$1:$S$40</definedName>
    <definedName name="_xlnm.Print_Area" localSheetId="3">Jan!$A$1:$S$40</definedName>
    <definedName name="_xlnm.Print_Area" localSheetId="9">Jul!$A$1:$S$40</definedName>
    <definedName name="_xlnm.Print_Area" localSheetId="8">Jun!$A$1:$S$40</definedName>
    <definedName name="_xlnm.Print_Area" localSheetId="5">Mar!$A$1:$S$40</definedName>
    <definedName name="_xlnm.Print_Area" localSheetId="7">May!$A$1:$S$40</definedName>
    <definedName name="_xlnm.Print_Area" localSheetId="13">Nov!$A$1:$S$39</definedName>
    <definedName name="_xlnm.Print_Area" localSheetId="12">Oct!$A$1:$S$39</definedName>
    <definedName name="_xlnm.Print_Area" localSheetId="11">Sep!$A$1:$S$40</definedName>
    <definedName name="weeks">Calendar!$AS$32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9" i="7" l="1"/>
  <c r="R13" i="7" s="1"/>
  <c r="F4" i="7"/>
  <c r="H4" i="7" s="1"/>
  <c r="I2" i="7"/>
  <c r="R9" i="18"/>
  <c r="R13" i="18" s="1"/>
  <c r="F4" i="18"/>
  <c r="H4" i="18" s="1"/>
  <c r="I2" i="18"/>
  <c r="R9" i="17"/>
  <c r="F4" i="17"/>
  <c r="H4" i="17" s="1"/>
  <c r="J4" i="17" s="1"/>
  <c r="L4" i="17" s="1"/>
  <c r="I2" i="17"/>
  <c r="R9" i="16"/>
  <c r="R13" i="16" s="1"/>
  <c r="F4" i="16"/>
  <c r="I2" i="16"/>
  <c r="R9" i="15"/>
  <c r="R13" i="15" s="1"/>
  <c r="F4" i="15"/>
  <c r="H4" i="15" s="1"/>
  <c r="I2" i="15"/>
  <c r="R9" i="14"/>
  <c r="F4" i="14"/>
  <c r="H4" i="14" s="1"/>
  <c r="J4" i="14" s="1"/>
  <c r="I2" i="14"/>
  <c r="R9" i="13"/>
  <c r="F4" i="13"/>
  <c r="H4" i="13" s="1"/>
  <c r="I2" i="13"/>
  <c r="R9" i="12"/>
  <c r="R13" i="12" s="1"/>
  <c r="F4" i="12"/>
  <c r="H4" i="12" s="1"/>
  <c r="J4" i="12" s="1"/>
  <c r="I2" i="12"/>
  <c r="R9" i="11"/>
  <c r="R13" i="11" s="1"/>
  <c r="F4" i="11"/>
  <c r="I2" i="11"/>
  <c r="R9" i="10"/>
  <c r="R13" i="10" s="1"/>
  <c r="F4" i="10"/>
  <c r="H4" i="10" s="1"/>
  <c r="I2" i="10"/>
  <c r="R9" i="9"/>
  <c r="R13" i="9" s="1"/>
  <c r="F4" i="9"/>
  <c r="H4" i="9" s="1"/>
  <c r="I2" i="9"/>
  <c r="R9" i="8"/>
  <c r="F4" i="8"/>
  <c r="H4" i="8" s="1"/>
  <c r="I2" i="8"/>
  <c r="H6" i="20"/>
  <c r="K10" i="1" s="1"/>
  <c r="G6" i="20"/>
  <c r="J10" i="1" s="1"/>
  <c r="F6" i="20"/>
  <c r="I10" i="1" s="1"/>
  <c r="E6" i="20"/>
  <c r="H10" i="1" s="1"/>
  <c r="D6" i="20"/>
  <c r="G10" i="1" s="1"/>
  <c r="C6" i="20"/>
  <c r="F10" i="1" s="1"/>
  <c r="B6" i="20"/>
  <c r="E10" i="1" s="1"/>
  <c r="D4" i="20"/>
  <c r="B9" i="7"/>
  <c r="D5" i="7"/>
  <c r="B5" i="7"/>
  <c r="J4" i="7" l="1"/>
  <c r="R17" i="7"/>
  <c r="J4" i="18"/>
  <c r="R17" i="18"/>
  <c r="N4" i="17"/>
  <c r="R13" i="17"/>
  <c r="H4" i="16"/>
  <c r="R17" i="16"/>
  <c r="J4" i="15"/>
  <c r="R17" i="15"/>
  <c r="L4" i="14"/>
  <c r="R13" i="14"/>
  <c r="J4" i="13"/>
  <c r="R13" i="13"/>
  <c r="L4" i="12"/>
  <c r="R17" i="12"/>
  <c r="H4" i="11"/>
  <c r="R17" i="11"/>
  <c r="J4" i="10"/>
  <c r="R17" i="10"/>
  <c r="J4" i="9"/>
  <c r="R17" i="9"/>
  <c r="J4" i="8"/>
  <c r="R13" i="8"/>
  <c r="J8" i="1"/>
  <c r="G13" i="6"/>
  <c r="F5" i="7"/>
  <c r="H5" i="7"/>
  <c r="B13" i="7"/>
  <c r="R21" i="7" l="1"/>
  <c r="L4" i="7"/>
  <c r="L4" i="18"/>
  <c r="R21" i="18"/>
  <c r="P4" i="17"/>
  <c r="R17" i="17"/>
  <c r="R21" i="16"/>
  <c r="J4" i="16"/>
  <c r="R21" i="15"/>
  <c r="L4" i="15"/>
  <c r="R17" i="14"/>
  <c r="N4" i="14"/>
  <c r="L4" i="13"/>
  <c r="R17" i="13"/>
  <c r="R21" i="12"/>
  <c r="N4" i="12"/>
  <c r="J4" i="11"/>
  <c r="R21" i="11"/>
  <c r="R21" i="10"/>
  <c r="L4" i="10"/>
  <c r="R21" i="9"/>
  <c r="L4" i="9"/>
  <c r="L4" i="8"/>
  <c r="R17" i="8"/>
  <c r="Y26" i="1"/>
  <c r="J5" i="7"/>
  <c r="B17" i="7"/>
  <c r="N4" i="7" l="1"/>
  <c r="R25" i="7"/>
  <c r="R25" i="18"/>
  <c r="N4" i="18"/>
  <c r="R21" i="17"/>
  <c r="R25" i="16"/>
  <c r="L4" i="16"/>
  <c r="N4" i="15"/>
  <c r="R25" i="15"/>
  <c r="P4" i="14"/>
  <c r="R21" i="14"/>
  <c r="R21" i="13"/>
  <c r="N4" i="13"/>
  <c r="P4" i="12"/>
  <c r="R25" i="12"/>
  <c r="R25" i="11"/>
  <c r="L4" i="11"/>
  <c r="R25" i="10"/>
  <c r="N4" i="10"/>
  <c r="R25" i="9"/>
  <c r="N4" i="9"/>
  <c r="R21" i="8"/>
  <c r="N4" i="8"/>
  <c r="Y8" i="1"/>
  <c r="B18" i="1"/>
  <c r="AZ8" i="1"/>
  <c r="AL8" i="1"/>
  <c r="AL17" i="1"/>
  <c r="AZ17" i="1"/>
  <c r="AZ26" i="1"/>
  <c r="AL26" i="1"/>
  <c r="J26" i="1"/>
  <c r="J17" i="1"/>
  <c r="Y17" i="1"/>
  <c r="L5" i="7"/>
  <c r="B21" i="7"/>
  <c r="P4" i="7" l="1"/>
  <c r="P4" i="18"/>
  <c r="R25" i="17"/>
  <c r="N4" i="16"/>
  <c r="P4" i="15"/>
  <c r="R25" i="14"/>
  <c r="P4" i="13"/>
  <c r="R25" i="13"/>
  <c r="N4" i="11"/>
  <c r="P4" i="10"/>
  <c r="P4" i="9"/>
  <c r="R25" i="8"/>
  <c r="P4" i="8"/>
  <c r="E11" i="1"/>
  <c r="D9" i="7"/>
  <c r="N5" i="7"/>
  <c r="P4" i="16" l="1"/>
  <c r="P4" i="11"/>
  <c r="F11" i="1"/>
  <c r="C11" i="1"/>
  <c r="C12" i="1" s="1"/>
  <c r="C13" i="1" s="1"/>
  <c r="C14" i="1" s="1"/>
  <c r="F9" i="7"/>
  <c r="P5" i="7"/>
  <c r="G11" i="1" l="1"/>
  <c r="H9" i="7"/>
  <c r="H11" i="1" l="1"/>
  <c r="J9" i="7"/>
  <c r="I11" i="1" l="1"/>
  <c r="L9" i="7"/>
  <c r="J11" i="1" l="1"/>
  <c r="N9" i="7"/>
  <c r="K11" i="1" l="1"/>
  <c r="P9" i="7"/>
  <c r="E12" i="1" l="1"/>
  <c r="D13" i="7"/>
  <c r="F12" i="1" l="1"/>
  <c r="F13" i="7"/>
  <c r="G12" i="1" l="1"/>
  <c r="H13" i="7"/>
  <c r="H12" i="1" l="1"/>
  <c r="J13" i="7"/>
  <c r="I12" i="1" l="1"/>
  <c r="L13" i="7"/>
  <c r="J12" i="1" l="1"/>
  <c r="N13" i="7"/>
  <c r="K12" i="1" l="1"/>
  <c r="P13" i="7"/>
  <c r="E13" i="1" l="1"/>
  <c r="D17" i="7"/>
  <c r="F13" i="1" l="1"/>
  <c r="F17" i="7"/>
  <c r="G13" i="1" l="1"/>
  <c r="H17" i="7"/>
  <c r="H13" i="1" l="1"/>
  <c r="J17" i="7"/>
  <c r="I13" i="1" l="1"/>
  <c r="L17" i="7"/>
  <c r="J13" i="1" l="1"/>
  <c r="N17" i="7"/>
  <c r="K13" i="1" l="1"/>
  <c r="P17" i="7"/>
  <c r="E14" i="1" l="1"/>
  <c r="D21" i="7"/>
  <c r="F14" i="1" l="1"/>
  <c r="F21" i="7"/>
  <c r="G14" i="1" l="1"/>
  <c r="H21" i="7"/>
  <c r="H14" i="1" l="1"/>
  <c r="J21" i="7"/>
  <c r="I14" i="1" l="1"/>
  <c r="L21" i="7"/>
  <c r="J14" i="1" l="1"/>
  <c r="N21" i="7"/>
  <c r="K14" i="1" l="1"/>
  <c r="P21" i="7"/>
  <c r="C15" i="1" l="1"/>
  <c r="E15" i="1"/>
  <c r="C19" i="1"/>
  <c r="B25" i="8"/>
  <c r="B25" i="7"/>
  <c r="D25" i="7"/>
  <c r="B5" i="8"/>
  <c r="F15" i="1" l="1"/>
  <c r="E19" i="1"/>
  <c r="C20" i="1"/>
  <c r="D25" i="8"/>
  <c r="D5" i="8"/>
  <c r="F25" i="7"/>
  <c r="B9" i="8"/>
  <c r="G15" i="1" l="1"/>
  <c r="F19" i="1"/>
  <c r="C21" i="1"/>
  <c r="B13" i="8"/>
  <c r="F25" i="8"/>
  <c r="H25" i="7"/>
  <c r="F5" i="8"/>
  <c r="H15" i="1" l="1"/>
  <c r="G19" i="1"/>
  <c r="C22" i="1"/>
  <c r="H25" i="8"/>
  <c r="H5" i="8"/>
  <c r="J25" i="7"/>
  <c r="B17" i="8"/>
  <c r="I15" i="1" l="1"/>
  <c r="H19" i="1"/>
  <c r="J25" i="8"/>
  <c r="L25" i="7"/>
  <c r="J5" i="8"/>
  <c r="J15" i="1" l="1"/>
  <c r="I19" i="1"/>
  <c r="L25" i="8"/>
  <c r="N25" i="7"/>
  <c r="L5" i="8"/>
  <c r="K15" i="1" l="1"/>
  <c r="J19" i="1"/>
  <c r="P25" i="7"/>
  <c r="N25" i="8"/>
  <c r="N5" i="8"/>
  <c r="K19" i="1" l="1"/>
  <c r="P25" i="8"/>
  <c r="P5" i="8"/>
  <c r="E20" i="1" l="1"/>
  <c r="D9" i="8"/>
  <c r="F20" i="1" l="1"/>
  <c r="F9" i="8"/>
  <c r="G20" i="1" l="1"/>
  <c r="H9" i="8"/>
  <c r="H20" i="1" l="1"/>
  <c r="J9" i="8"/>
  <c r="I20" i="1" l="1"/>
  <c r="L9" i="8"/>
  <c r="J20" i="1" l="1"/>
  <c r="N9" i="8"/>
  <c r="K20" i="1" l="1"/>
  <c r="P9" i="8"/>
  <c r="E21" i="1" l="1"/>
  <c r="D13" i="8"/>
  <c r="F21" i="1" l="1"/>
  <c r="F13" i="8"/>
  <c r="G21" i="1" l="1"/>
  <c r="H13" i="8"/>
  <c r="H21" i="1" l="1"/>
  <c r="J13" i="8"/>
  <c r="I21" i="1" l="1"/>
  <c r="L13" i="8"/>
  <c r="J21" i="1" l="1"/>
  <c r="N13" i="8"/>
  <c r="K21" i="1" l="1"/>
  <c r="P13" i="8"/>
  <c r="E22" i="1" l="1"/>
  <c r="D17" i="8"/>
  <c r="F22" i="1" l="1"/>
  <c r="F17" i="8"/>
  <c r="G22" i="1" l="1"/>
  <c r="H17" i="8"/>
  <c r="H22" i="1" l="1"/>
  <c r="J17" i="8"/>
  <c r="I22" i="1" l="1"/>
  <c r="L17" i="8"/>
  <c r="J22" i="1" l="1"/>
  <c r="N17" i="8"/>
  <c r="K22" i="1" l="1"/>
  <c r="P17" i="8"/>
  <c r="E23" i="1" l="1"/>
  <c r="C23" i="1"/>
  <c r="C28" i="1"/>
  <c r="B5" i="9"/>
  <c r="B21" i="8"/>
  <c r="D21" i="8"/>
  <c r="E28" i="1" l="1"/>
  <c r="C29" i="1"/>
  <c r="F23" i="1"/>
  <c r="F28" i="1" s="1"/>
  <c r="B9" i="9"/>
  <c r="F21" i="8"/>
  <c r="D5" i="9"/>
  <c r="F5" i="9"/>
  <c r="C30" i="1" l="1"/>
  <c r="G23" i="1"/>
  <c r="B13" i="9"/>
  <c r="H21" i="8"/>
  <c r="H23" i="1" l="1"/>
  <c r="G28" i="1"/>
  <c r="C31" i="1"/>
  <c r="B17" i="9"/>
  <c r="J21" i="8"/>
  <c r="H5" i="9"/>
  <c r="I23" i="1" l="1"/>
  <c r="H28" i="1"/>
  <c r="L21" i="8"/>
  <c r="J5" i="9"/>
  <c r="J23" i="1" l="1"/>
  <c r="I28" i="1"/>
  <c r="N21" i="8"/>
  <c r="L5" i="9"/>
  <c r="K23" i="1" l="1"/>
  <c r="J28" i="1"/>
  <c r="P21" i="8"/>
  <c r="N5" i="9"/>
  <c r="K28" i="1" l="1"/>
  <c r="P5" i="9"/>
  <c r="E29" i="1" l="1"/>
  <c r="D9" i="9"/>
  <c r="F29" i="1" l="1"/>
  <c r="F9" i="9"/>
  <c r="G29" i="1" l="1"/>
  <c r="H9" i="9"/>
  <c r="H29" i="1" l="1"/>
  <c r="J9" i="9"/>
  <c r="I29" i="1" l="1"/>
  <c r="L9" i="9"/>
  <c r="J29" i="1" l="1"/>
  <c r="N9" i="9"/>
  <c r="K29" i="1" l="1"/>
  <c r="P9" i="9"/>
  <c r="E30" i="1" l="1"/>
  <c r="D13" i="9"/>
  <c r="F30" i="1" l="1"/>
  <c r="F13" i="9"/>
  <c r="G30" i="1" l="1"/>
  <c r="H13" i="9"/>
  <c r="H30" i="1" l="1"/>
  <c r="J13" i="9"/>
  <c r="I30" i="1" l="1"/>
  <c r="L13" i="9"/>
  <c r="J30" i="1" l="1"/>
  <c r="N13" i="9"/>
  <c r="K30" i="1" l="1"/>
  <c r="P13" i="9"/>
  <c r="E31" i="1" l="1"/>
  <c r="D17" i="9"/>
  <c r="F31" i="1" l="1"/>
  <c r="F17" i="9"/>
  <c r="G31" i="1" l="1"/>
  <c r="H17" i="9"/>
  <c r="H31" i="1" l="1"/>
  <c r="J17" i="9"/>
  <c r="I31" i="1" l="1"/>
  <c r="L17" i="9"/>
  <c r="J31" i="1" l="1"/>
  <c r="N17" i="9"/>
  <c r="K31" i="1" l="1"/>
  <c r="P17" i="9"/>
  <c r="C32" i="1" l="1"/>
  <c r="E32" i="1"/>
  <c r="B21" i="9"/>
  <c r="D21" i="9"/>
  <c r="F32" i="1" l="1"/>
  <c r="F21" i="9"/>
  <c r="G32" i="1" l="1"/>
  <c r="H21" i="9"/>
  <c r="H32" i="1" l="1"/>
  <c r="J21" i="9"/>
  <c r="I32" i="1" l="1"/>
  <c r="L21" i="9"/>
  <c r="J32" i="1" l="1"/>
  <c r="N21" i="9"/>
  <c r="K32" i="1" l="1"/>
  <c r="P21" i="9"/>
  <c r="R10" i="1" l="1"/>
  <c r="E33" i="1"/>
  <c r="C33" i="1"/>
  <c r="D25" i="9"/>
  <c r="B25" i="9"/>
  <c r="B5" i="10"/>
  <c r="F33" i="1" l="1"/>
  <c r="T10" i="1"/>
  <c r="U10" i="1" s="1"/>
  <c r="R11" i="1"/>
  <c r="F25" i="9"/>
  <c r="F5" i="10"/>
  <c r="D5" i="10"/>
  <c r="B9" i="10"/>
  <c r="V10" i="1" l="1"/>
  <c r="R12" i="1"/>
  <c r="G33" i="1"/>
  <c r="H5" i="10"/>
  <c r="B13" i="10"/>
  <c r="H25" i="9"/>
  <c r="H33" i="1" l="1"/>
  <c r="R13" i="1"/>
  <c r="B17" i="10"/>
  <c r="J25" i="9"/>
  <c r="W10" i="1" l="1"/>
  <c r="I33" i="1"/>
  <c r="R14" i="1"/>
  <c r="L25" i="9"/>
  <c r="B21" i="10"/>
  <c r="J5" i="10"/>
  <c r="X10" i="1" l="1"/>
  <c r="J33" i="1"/>
  <c r="N25" i="9"/>
  <c r="L5" i="10"/>
  <c r="Y10" i="1" l="1"/>
  <c r="K33" i="1"/>
  <c r="N5" i="10"/>
  <c r="P25" i="9"/>
  <c r="Z10" i="1" l="1"/>
  <c r="P5" i="10"/>
  <c r="T11" i="1" l="1"/>
  <c r="D9" i="10"/>
  <c r="U11" i="1" l="1"/>
  <c r="F9" i="10"/>
  <c r="V11" i="1" l="1"/>
  <c r="H9" i="10"/>
  <c r="W11" i="1" l="1"/>
  <c r="J9" i="10"/>
  <c r="X11" i="1" l="1"/>
  <c r="L9" i="10"/>
  <c r="Y11" i="1" l="1"/>
  <c r="N9" i="10"/>
  <c r="Z11" i="1" l="1"/>
  <c r="P9" i="10"/>
  <c r="T12" i="1" l="1"/>
  <c r="D13" i="10"/>
  <c r="U12" i="1" l="1"/>
  <c r="F13" i="10"/>
  <c r="V12" i="1" l="1"/>
  <c r="H13" i="10"/>
  <c r="W12" i="1" l="1"/>
  <c r="J13" i="10"/>
  <c r="X12" i="1" l="1"/>
  <c r="L13" i="10"/>
  <c r="Y12" i="1" l="1"/>
  <c r="N13" i="10"/>
  <c r="Z12" i="1" l="1"/>
  <c r="P13" i="10"/>
  <c r="T13" i="1" l="1"/>
  <c r="D17" i="10"/>
  <c r="U13" i="1" l="1"/>
  <c r="F17" i="10"/>
  <c r="V13" i="1" l="1"/>
  <c r="H17" i="10"/>
  <c r="W13" i="1" l="1"/>
  <c r="J17" i="10"/>
  <c r="X13" i="1" l="1"/>
  <c r="L17" i="10"/>
  <c r="Y13" i="1" l="1"/>
  <c r="N17" i="10"/>
  <c r="Z13" i="1" l="1"/>
  <c r="P17" i="10"/>
  <c r="T14" i="1" l="1"/>
  <c r="D21" i="10"/>
  <c r="U14" i="1" l="1"/>
  <c r="F21" i="10"/>
  <c r="V14" i="1" l="1"/>
  <c r="H21" i="10"/>
  <c r="W14" i="1" l="1"/>
  <c r="J21" i="10"/>
  <c r="X14" i="1" l="1"/>
  <c r="L21" i="10"/>
  <c r="Y14" i="1" l="1"/>
  <c r="N21" i="10"/>
  <c r="Z14" i="1" l="1"/>
  <c r="P21" i="10"/>
  <c r="R19" i="1" l="1"/>
  <c r="T15" i="1"/>
  <c r="R15" i="1"/>
  <c r="D25" i="10"/>
  <c r="B5" i="11"/>
  <c r="B25" i="10"/>
  <c r="U15" i="1" l="1"/>
  <c r="R20" i="1"/>
  <c r="T19" i="1"/>
  <c r="U19" i="1"/>
  <c r="V19" i="1"/>
  <c r="W19" i="1"/>
  <c r="X19" i="1"/>
  <c r="Y19" i="1"/>
  <c r="Z19" i="1"/>
  <c r="H5" i="11"/>
  <c r="N5" i="11"/>
  <c r="D5" i="11"/>
  <c r="P5" i="11"/>
  <c r="B9" i="11"/>
  <c r="J5" i="11"/>
  <c r="F5" i="11"/>
  <c r="F25" i="10"/>
  <c r="L5" i="11"/>
  <c r="R21" i="1" l="1"/>
  <c r="T20" i="1"/>
  <c r="V15" i="1"/>
  <c r="D9" i="11"/>
  <c r="H25" i="10"/>
  <c r="B13" i="11"/>
  <c r="U20" i="1" l="1"/>
  <c r="W15" i="1"/>
  <c r="R22" i="1"/>
  <c r="J25" i="10"/>
  <c r="F9" i="11"/>
  <c r="B17" i="11"/>
  <c r="R23" i="1" l="1"/>
  <c r="X15" i="1"/>
  <c r="V20" i="1"/>
  <c r="L25" i="10"/>
  <c r="H9" i="11"/>
  <c r="B21" i="11"/>
  <c r="W20" i="1" l="1"/>
  <c r="Y15" i="1"/>
  <c r="J9" i="11"/>
  <c r="N25" i="10"/>
  <c r="Z15" i="1" l="1"/>
  <c r="X20" i="1"/>
  <c r="P25" i="10"/>
  <c r="L9" i="11"/>
  <c r="Y20" i="1" l="1"/>
  <c r="N9" i="11"/>
  <c r="Z20" i="1" l="1"/>
  <c r="P9" i="11"/>
  <c r="T21" i="1" l="1"/>
  <c r="D13" i="11"/>
  <c r="U21" i="1" l="1"/>
  <c r="F13" i="11"/>
  <c r="V21" i="1" l="1"/>
  <c r="H13" i="11"/>
  <c r="W21" i="1" l="1"/>
  <c r="J13" i="11"/>
  <c r="X21" i="1" l="1"/>
  <c r="L13" i="11"/>
  <c r="Y21" i="1" l="1"/>
  <c r="N13" i="11"/>
  <c r="Z21" i="1" l="1"/>
  <c r="P13" i="11"/>
  <c r="T22" i="1" l="1"/>
  <c r="D17" i="11"/>
  <c r="U22" i="1" l="1"/>
  <c r="F17" i="11"/>
  <c r="V22" i="1" l="1"/>
  <c r="H17" i="11"/>
  <c r="W22" i="1" l="1"/>
  <c r="J17" i="11"/>
  <c r="X22" i="1" l="1"/>
  <c r="L17" i="11"/>
  <c r="Y22" i="1" l="1"/>
  <c r="N17" i="11"/>
  <c r="Z22" i="1" l="1"/>
  <c r="P17" i="11"/>
  <c r="T23" i="1" l="1"/>
  <c r="D21" i="11"/>
  <c r="U23" i="1" l="1"/>
  <c r="F21" i="11"/>
  <c r="V23" i="1" l="1"/>
  <c r="H21" i="11"/>
  <c r="W23" i="1" l="1"/>
  <c r="J21" i="11"/>
  <c r="X23" i="1" l="1"/>
  <c r="L21" i="11"/>
  <c r="Y23" i="1" l="1"/>
  <c r="N21" i="11"/>
  <c r="Z23" i="1" l="1"/>
  <c r="P21" i="11"/>
  <c r="R24" i="1" l="1"/>
  <c r="T24" i="1"/>
  <c r="R28" i="1"/>
  <c r="B5" i="12"/>
  <c r="D25" i="11"/>
  <c r="B25" i="11"/>
  <c r="U24" i="1" l="1"/>
  <c r="R29" i="1"/>
  <c r="T28" i="1"/>
  <c r="U28" i="1"/>
  <c r="V28" i="1"/>
  <c r="W28" i="1"/>
  <c r="X28" i="1"/>
  <c r="Y28" i="1"/>
  <c r="Z28" i="1"/>
  <c r="N5" i="12"/>
  <c r="H5" i="12"/>
  <c r="J5" i="12"/>
  <c r="D5" i="12"/>
  <c r="B9" i="12"/>
  <c r="P5" i="12"/>
  <c r="F5" i="12"/>
  <c r="L5" i="12"/>
  <c r="F25" i="11"/>
  <c r="T29" i="1" l="1"/>
  <c r="R30" i="1"/>
  <c r="V24" i="1"/>
  <c r="D9" i="12"/>
  <c r="B13" i="12"/>
  <c r="H25" i="11"/>
  <c r="R31" i="1" l="1"/>
  <c r="W24" i="1"/>
  <c r="U29" i="1"/>
  <c r="J25" i="11"/>
  <c r="F9" i="12"/>
  <c r="B17" i="12"/>
  <c r="V29" i="1" l="1"/>
  <c r="X24" i="1"/>
  <c r="R32" i="1"/>
  <c r="L25" i="11"/>
  <c r="B21" i="12"/>
  <c r="H9" i="12"/>
  <c r="Y24" i="1" l="1"/>
  <c r="W29" i="1"/>
  <c r="N25" i="11"/>
  <c r="J9" i="12"/>
  <c r="X29" i="1" l="1"/>
  <c r="Z24" i="1"/>
  <c r="L9" i="12"/>
  <c r="P25" i="11"/>
  <c r="Y29" i="1" l="1"/>
  <c r="N9" i="12"/>
  <c r="Z29" i="1" l="1"/>
  <c r="P9" i="12"/>
  <c r="T30" i="1" l="1"/>
  <c r="D13" i="12"/>
  <c r="U30" i="1" l="1"/>
  <c r="F13" i="12"/>
  <c r="V30" i="1" l="1"/>
  <c r="H13" i="12"/>
  <c r="W30" i="1" l="1"/>
  <c r="J13" i="12"/>
  <c r="X30" i="1" l="1"/>
  <c r="L13" i="12"/>
  <c r="Y30" i="1" l="1"/>
  <c r="N13" i="12"/>
  <c r="Z30" i="1" l="1"/>
  <c r="P13" i="12"/>
  <c r="T31" i="1" l="1"/>
  <c r="D17" i="12"/>
  <c r="U31" i="1" l="1"/>
  <c r="F17" i="12"/>
  <c r="V31" i="1" l="1"/>
  <c r="H17" i="12"/>
  <c r="W31" i="1" l="1"/>
  <c r="J17" i="12"/>
  <c r="X31" i="1" l="1"/>
  <c r="L17" i="12"/>
  <c r="Y31" i="1" l="1"/>
  <c r="N17" i="12"/>
  <c r="Z31" i="1" l="1"/>
  <c r="P17" i="12"/>
  <c r="T32" i="1" l="1"/>
  <c r="D21" i="12"/>
  <c r="U32" i="1" l="1"/>
  <c r="F21" i="12"/>
  <c r="V32" i="1" l="1"/>
  <c r="H21" i="12"/>
  <c r="W32" i="1" l="1"/>
  <c r="J21" i="12"/>
  <c r="X32" i="1" l="1"/>
  <c r="L21" i="12"/>
  <c r="Y32" i="1" l="1"/>
  <c r="N21" i="12"/>
  <c r="Z32" i="1" l="1"/>
  <c r="P21" i="12"/>
  <c r="AE10" i="1" l="1"/>
  <c r="R33" i="1"/>
  <c r="B5" i="13"/>
  <c r="B25" i="12"/>
  <c r="AE11" i="1" l="1"/>
  <c r="AG10" i="1"/>
  <c r="T33" i="1"/>
  <c r="B9" i="13"/>
  <c r="D25" i="12"/>
  <c r="D5" i="13"/>
  <c r="AH10" i="1" l="1"/>
  <c r="AE12" i="1"/>
  <c r="U33" i="1"/>
  <c r="F5" i="13"/>
  <c r="F25" i="12"/>
  <c r="B13" i="13"/>
  <c r="AI10" i="1" l="1"/>
  <c r="AE13" i="1"/>
  <c r="V33" i="1"/>
  <c r="H5" i="13"/>
  <c r="H25" i="12"/>
  <c r="B17" i="13"/>
  <c r="AJ10" i="1" l="1"/>
  <c r="AE14" i="1"/>
  <c r="W33" i="1"/>
  <c r="B21" i="13"/>
  <c r="J25" i="12"/>
  <c r="J5" i="13"/>
  <c r="AK10" i="1" l="1"/>
  <c r="X33" i="1"/>
  <c r="L5" i="13"/>
  <c r="L25" i="12"/>
  <c r="AL10" i="1" l="1"/>
  <c r="Y33" i="1"/>
  <c r="N5" i="13"/>
  <c r="N25" i="12"/>
  <c r="AM10" i="1" l="1"/>
  <c r="Z33" i="1"/>
  <c r="P5" i="13"/>
  <c r="P25" i="12"/>
  <c r="AG11" i="1" l="1"/>
  <c r="D9" i="13"/>
  <c r="AH11" i="1" l="1"/>
  <c r="F9" i="13"/>
  <c r="AI11" i="1" l="1"/>
  <c r="H9" i="13"/>
  <c r="AJ11" i="1" l="1"/>
  <c r="J9" i="13"/>
  <c r="AK11" i="1" l="1"/>
  <c r="L9" i="13"/>
  <c r="AL11" i="1" l="1"/>
  <c r="N9" i="13"/>
  <c r="AM11" i="1" l="1"/>
  <c r="P9" i="13"/>
  <c r="AG12" i="1" l="1"/>
  <c r="D13" i="13"/>
  <c r="AH12" i="1" l="1"/>
  <c r="F13" i="13"/>
  <c r="AI12" i="1" l="1"/>
  <c r="H13" i="13"/>
  <c r="AJ12" i="1" l="1"/>
  <c r="J13" i="13"/>
  <c r="AK12" i="1" l="1"/>
  <c r="L13" i="13"/>
  <c r="AL12" i="1" l="1"/>
  <c r="N13" i="13"/>
  <c r="AM12" i="1" l="1"/>
  <c r="P13" i="13"/>
  <c r="AG13" i="1" l="1"/>
  <c r="D17" i="13"/>
  <c r="AH13" i="1" l="1"/>
  <c r="F17" i="13"/>
  <c r="AI13" i="1" l="1"/>
  <c r="H17" i="13"/>
  <c r="AJ13" i="1" l="1"/>
  <c r="J17" i="13"/>
  <c r="AK13" i="1" l="1"/>
  <c r="L17" i="13"/>
  <c r="AL13" i="1" l="1"/>
  <c r="N17" i="13"/>
  <c r="AM13" i="1" l="1"/>
  <c r="P17" i="13"/>
  <c r="AG14" i="1" l="1"/>
  <c r="D21" i="13"/>
  <c r="AH14" i="1" l="1"/>
  <c r="F21" i="13"/>
  <c r="AI14" i="1" l="1"/>
  <c r="H21" i="13"/>
  <c r="AJ14" i="1" l="1"/>
  <c r="J21" i="13"/>
  <c r="AK14" i="1" l="1"/>
  <c r="L21" i="13"/>
  <c r="AL14" i="1" l="1"/>
  <c r="N21" i="13"/>
  <c r="AM14" i="1" l="1"/>
  <c r="P21" i="13"/>
  <c r="AE19" i="1" l="1"/>
  <c r="AG15" i="1"/>
  <c r="AE15" i="1"/>
  <c r="D25" i="13"/>
  <c r="B5" i="14"/>
  <c r="B25" i="13"/>
  <c r="AH15" i="1" l="1"/>
  <c r="AI19" i="1"/>
  <c r="AG19" i="1"/>
  <c r="AJ19" i="1"/>
  <c r="AH19" i="1"/>
  <c r="AE20" i="1"/>
  <c r="AK19" i="1"/>
  <c r="AL19" i="1"/>
  <c r="AM19" i="1"/>
  <c r="B9" i="14"/>
  <c r="J5" i="14"/>
  <c r="P5" i="14"/>
  <c r="N5" i="14"/>
  <c r="F5" i="14"/>
  <c r="H5" i="14"/>
  <c r="F25" i="13"/>
  <c r="D5" i="14"/>
  <c r="L5" i="14"/>
  <c r="AG20" i="1" l="1"/>
  <c r="AE21" i="1"/>
  <c r="AI15" i="1"/>
  <c r="B13" i="14"/>
  <c r="D9" i="14"/>
  <c r="H25" i="13"/>
  <c r="AJ15" i="1" l="1"/>
  <c r="AE22" i="1"/>
  <c r="AH20" i="1"/>
  <c r="B17" i="14"/>
  <c r="J25" i="13"/>
  <c r="F9" i="14"/>
  <c r="AI20" i="1" l="1"/>
  <c r="AE23" i="1"/>
  <c r="AK15" i="1"/>
  <c r="B21" i="14"/>
  <c r="L25" i="13"/>
  <c r="H9" i="14"/>
  <c r="AL15" i="1" l="1"/>
  <c r="AJ20" i="1"/>
  <c r="N25" i="13"/>
  <c r="J9" i="14"/>
  <c r="AK20" i="1" l="1"/>
  <c r="AM15" i="1"/>
  <c r="L9" i="14"/>
  <c r="P25" i="13"/>
  <c r="AL20" i="1" l="1"/>
  <c r="N9" i="14"/>
  <c r="AM20" i="1" l="1"/>
  <c r="P9" i="14"/>
  <c r="AG21" i="1" l="1"/>
  <c r="D13" i="14"/>
  <c r="AH21" i="1" l="1"/>
  <c r="F13" i="14"/>
  <c r="AI21" i="1" l="1"/>
  <c r="H13" i="14"/>
  <c r="AJ21" i="1" l="1"/>
  <c r="J13" i="14"/>
  <c r="AK21" i="1" l="1"/>
  <c r="L13" i="14"/>
  <c r="AL21" i="1" l="1"/>
  <c r="N13" i="14"/>
  <c r="AM21" i="1" l="1"/>
  <c r="P13" i="14"/>
  <c r="AG22" i="1" l="1"/>
  <c r="D17" i="14"/>
  <c r="AH22" i="1" l="1"/>
  <c r="F17" i="14"/>
  <c r="AI22" i="1" l="1"/>
  <c r="H17" i="14"/>
  <c r="AJ22" i="1" l="1"/>
  <c r="J17" i="14"/>
  <c r="AK22" i="1" l="1"/>
  <c r="L17" i="14"/>
  <c r="AL22" i="1" l="1"/>
  <c r="N17" i="14"/>
  <c r="AM22" i="1" l="1"/>
  <c r="P17" i="14"/>
  <c r="AG23" i="1" l="1"/>
  <c r="D21" i="14"/>
  <c r="AH23" i="1" l="1"/>
  <c r="F21" i="14"/>
  <c r="AI23" i="1" l="1"/>
  <c r="H21" i="14"/>
  <c r="AJ23" i="1" l="1"/>
  <c r="J21" i="14"/>
  <c r="AK23" i="1" l="1"/>
  <c r="L21" i="14"/>
  <c r="AL23" i="1" l="1"/>
  <c r="N21" i="14"/>
  <c r="AM23" i="1" l="1"/>
  <c r="P21" i="14"/>
  <c r="AE28" i="1" l="1"/>
  <c r="AE24" i="1"/>
  <c r="AG24" i="1"/>
  <c r="AI28" i="1"/>
  <c r="B5" i="15"/>
  <c r="D25" i="14"/>
  <c r="B25" i="14"/>
  <c r="H5" i="15"/>
  <c r="AH24" i="1" l="1"/>
  <c r="AG28" i="1"/>
  <c r="AE29" i="1"/>
  <c r="AH28" i="1"/>
  <c r="AJ28" i="1"/>
  <c r="F5" i="15"/>
  <c r="F25" i="14"/>
  <c r="B9" i="15"/>
  <c r="J5" i="15"/>
  <c r="D5" i="15"/>
  <c r="AE30" i="1" l="1"/>
  <c r="AI24" i="1"/>
  <c r="AK28" i="1"/>
  <c r="H25" i="14"/>
  <c r="L5" i="15"/>
  <c r="B13" i="15"/>
  <c r="AJ24" i="1" l="1"/>
  <c r="AE31" i="1"/>
  <c r="AL28" i="1"/>
  <c r="B17" i="15"/>
  <c r="N5" i="15"/>
  <c r="B25" i="18"/>
  <c r="J25" i="14"/>
  <c r="AE32" i="1" l="1"/>
  <c r="AK24" i="1"/>
  <c r="AM28" i="1"/>
  <c r="L25" i="14"/>
  <c r="P5" i="15"/>
  <c r="B21" i="15"/>
  <c r="AL24" i="1" l="1"/>
  <c r="AG29" i="1"/>
  <c r="N25" i="14"/>
  <c r="D9" i="15"/>
  <c r="AM24" i="1" l="1"/>
  <c r="AH29" i="1"/>
  <c r="P25" i="14"/>
  <c r="F9" i="15"/>
  <c r="AI29" i="1" l="1"/>
  <c r="H9" i="15"/>
  <c r="AJ29" i="1" l="1"/>
  <c r="J9" i="15"/>
  <c r="AK29" i="1" l="1"/>
  <c r="L9" i="15"/>
  <c r="AL29" i="1" l="1"/>
  <c r="N9" i="15"/>
  <c r="AM29" i="1" l="1"/>
  <c r="P9" i="15"/>
  <c r="AG30" i="1" l="1"/>
  <c r="D13" i="15"/>
  <c r="AH30" i="1" l="1"/>
  <c r="F13" i="15"/>
  <c r="AI30" i="1" l="1"/>
  <c r="H13" i="15"/>
  <c r="AJ30" i="1" l="1"/>
  <c r="J13" i="15"/>
  <c r="AK30" i="1" l="1"/>
  <c r="L13" i="15"/>
  <c r="AL30" i="1" l="1"/>
  <c r="N13" i="15"/>
  <c r="AM30" i="1" l="1"/>
  <c r="P13" i="15"/>
  <c r="AG31" i="1" l="1"/>
  <c r="D17" i="15"/>
  <c r="AH31" i="1" l="1"/>
  <c r="F17" i="15"/>
  <c r="AI31" i="1" l="1"/>
  <c r="H17" i="15"/>
  <c r="AJ31" i="1" l="1"/>
  <c r="J17" i="15"/>
  <c r="AK31" i="1" l="1"/>
  <c r="L17" i="15"/>
  <c r="AL31" i="1" l="1"/>
  <c r="N17" i="15"/>
  <c r="AM31" i="1" l="1"/>
  <c r="P17" i="15"/>
  <c r="AG32" i="1" l="1"/>
  <c r="D21" i="15"/>
  <c r="AH32" i="1" l="1"/>
  <c r="F21" i="15"/>
  <c r="AI32" i="1" l="1"/>
  <c r="H21" i="15"/>
  <c r="AJ32" i="1" l="1"/>
  <c r="J21" i="15"/>
  <c r="AK32" i="1" l="1"/>
  <c r="L21" i="15"/>
  <c r="AL32" i="1" l="1"/>
  <c r="N21" i="15"/>
  <c r="AM32" i="1" l="1"/>
  <c r="P21" i="15"/>
  <c r="AE33" i="1" l="1"/>
  <c r="AS10" i="1"/>
  <c r="AG33" i="1"/>
  <c r="B5" i="16"/>
  <c r="B25" i="15"/>
  <c r="D25" i="15"/>
  <c r="AH33" i="1" l="1"/>
  <c r="AU10" i="1"/>
  <c r="AS11" i="1"/>
  <c r="D5" i="16"/>
  <c r="F25" i="15"/>
  <c r="B9" i="16"/>
  <c r="AV10" i="1" l="1"/>
  <c r="AS12" i="1"/>
  <c r="AI33" i="1"/>
  <c r="B13" i="16"/>
  <c r="F5" i="16"/>
  <c r="H25" i="15"/>
  <c r="AW10" i="1" l="1"/>
  <c r="AS13" i="1"/>
  <c r="AJ33" i="1"/>
  <c r="B17" i="16"/>
  <c r="H5" i="16"/>
  <c r="J25" i="15"/>
  <c r="AX10" i="1" l="1"/>
  <c r="AS14" i="1"/>
  <c r="AK33" i="1"/>
  <c r="B21" i="16"/>
  <c r="L25" i="15"/>
  <c r="J5" i="16"/>
  <c r="AY10" i="1" l="1"/>
  <c r="AL33" i="1"/>
  <c r="L5" i="16"/>
  <c r="N25" i="15"/>
  <c r="AZ10" i="1" l="1"/>
  <c r="AM33" i="1"/>
  <c r="N5" i="16"/>
  <c r="P25" i="15"/>
  <c r="BA10" i="1" l="1"/>
  <c r="P5" i="16"/>
  <c r="AU11" i="1" l="1"/>
  <c r="D9" i="16"/>
  <c r="AV11" i="1" l="1"/>
  <c r="AW11" i="1"/>
  <c r="F9" i="16"/>
  <c r="H9" i="16"/>
  <c r="AX11" i="1" l="1"/>
  <c r="J9" i="16"/>
  <c r="AY11" i="1" l="1"/>
  <c r="L9" i="16"/>
  <c r="AZ11" i="1" l="1"/>
  <c r="N9" i="16"/>
  <c r="BA11" i="1" l="1"/>
  <c r="P9" i="16"/>
  <c r="AU12" i="1" l="1"/>
  <c r="D13" i="16"/>
  <c r="AV12" i="1" l="1"/>
  <c r="F13" i="16"/>
  <c r="AW12" i="1" l="1"/>
  <c r="H13" i="16"/>
  <c r="AX12" i="1" l="1"/>
  <c r="J13" i="16"/>
  <c r="AY12" i="1" l="1"/>
  <c r="L13" i="16"/>
  <c r="AZ12" i="1" l="1"/>
  <c r="N13" i="16"/>
  <c r="BA12" i="1" l="1"/>
  <c r="P13" i="16"/>
  <c r="AU13" i="1" l="1"/>
  <c r="D17" i="16"/>
  <c r="AV13" i="1" l="1"/>
  <c r="F17" i="16"/>
  <c r="AW13" i="1" l="1"/>
  <c r="H17" i="16"/>
  <c r="AX13" i="1" l="1"/>
  <c r="J17" i="16"/>
  <c r="AY13" i="1" l="1"/>
  <c r="L17" i="16"/>
  <c r="AZ13" i="1" l="1"/>
  <c r="N17" i="16"/>
  <c r="BA13" i="1" l="1"/>
  <c r="P17" i="16"/>
  <c r="AU14" i="1" l="1"/>
  <c r="D21" i="16"/>
  <c r="AV14" i="1" l="1"/>
  <c r="F21" i="16"/>
  <c r="AW14" i="1" l="1"/>
  <c r="H21" i="16"/>
  <c r="AX14" i="1" l="1"/>
  <c r="J21" i="16"/>
  <c r="AY14" i="1" l="1"/>
  <c r="L21" i="16"/>
  <c r="AZ14" i="1" l="1"/>
  <c r="N21" i="16"/>
  <c r="BA14" i="1" l="1"/>
  <c r="P21" i="16"/>
  <c r="AU15" i="1" l="1"/>
  <c r="AS19" i="1"/>
  <c r="AS15" i="1"/>
  <c r="B25" i="16"/>
  <c r="B5" i="17"/>
  <c r="D25" i="16"/>
  <c r="AU19" i="1" l="1"/>
  <c r="AS20" i="1"/>
  <c r="AV15" i="1"/>
  <c r="B5" i="18"/>
  <c r="F25" i="16"/>
  <c r="B9" i="17"/>
  <c r="D5" i="17"/>
  <c r="AV19" i="1" l="1"/>
  <c r="AW15" i="1"/>
  <c r="AS21" i="1"/>
  <c r="B9" i="18"/>
  <c r="H25" i="16"/>
  <c r="F5" i="17"/>
  <c r="B13" i="17"/>
  <c r="AW19" i="1" l="1"/>
  <c r="AX15" i="1"/>
  <c r="AS22" i="1"/>
  <c r="J25" i="16"/>
  <c r="B17" i="17"/>
  <c r="H5" i="17"/>
  <c r="B13" i="18"/>
  <c r="AX19" i="1" l="1"/>
  <c r="AS23" i="1"/>
  <c r="AY15" i="1"/>
  <c r="L25" i="16"/>
  <c r="B21" i="17"/>
  <c r="J5" i="17"/>
  <c r="B17" i="18"/>
  <c r="AY19" i="1" l="1"/>
  <c r="AZ15" i="1"/>
  <c r="L5" i="17"/>
  <c r="N25" i="16"/>
  <c r="AZ19" i="1" l="1"/>
  <c r="BA15" i="1"/>
  <c r="N5" i="17"/>
  <c r="P25" i="16"/>
  <c r="BA19" i="1" l="1"/>
  <c r="P5" i="17"/>
  <c r="AU20" i="1" l="1"/>
  <c r="AV20" i="1" s="1"/>
  <c r="D9" i="17"/>
  <c r="F9" i="17"/>
  <c r="AW20" i="1" l="1"/>
  <c r="H9" i="17"/>
  <c r="AX20" i="1" l="1"/>
  <c r="J9" i="17"/>
  <c r="AY20" i="1" l="1"/>
  <c r="L9" i="17"/>
  <c r="AZ20" i="1" l="1"/>
  <c r="N9" i="17"/>
  <c r="BA20" i="1" l="1"/>
  <c r="P9" i="17"/>
  <c r="AU21" i="1" l="1"/>
  <c r="D13" i="17"/>
  <c r="AV21" i="1" l="1"/>
  <c r="F13" i="17"/>
  <c r="AW21" i="1" l="1"/>
  <c r="H13" i="17"/>
  <c r="AX21" i="1" l="1"/>
  <c r="J13" i="17"/>
  <c r="AY21" i="1" l="1"/>
  <c r="L13" i="17"/>
  <c r="AZ21" i="1" l="1"/>
  <c r="N13" i="17"/>
  <c r="BA21" i="1" l="1"/>
  <c r="P13" i="17"/>
  <c r="AU22" i="1" l="1"/>
  <c r="D17" i="17"/>
  <c r="AV22" i="1" l="1"/>
  <c r="F17" i="17"/>
  <c r="AW22" i="1" l="1"/>
  <c r="H17" i="17"/>
  <c r="AX22" i="1" l="1"/>
  <c r="J17" i="17"/>
  <c r="AY22" i="1" l="1"/>
  <c r="L17" i="17"/>
  <c r="AZ22" i="1" l="1"/>
  <c r="N17" i="17"/>
  <c r="BA22" i="1" l="1"/>
  <c r="P17" i="17"/>
  <c r="AU23" i="1" l="1"/>
  <c r="D21" i="17"/>
  <c r="AV23" i="1" l="1"/>
  <c r="F21" i="17"/>
  <c r="AW23" i="1" l="1"/>
  <c r="H21" i="17"/>
  <c r="AX23" i="1" l="1"/>
  <c r="J21" i="17"/>
  <c r="AY23" i="1" l="1"/>
  <c r="L21" i="17"/>
  <c r="AZ23" i="1" l="1"/>
  <c r="N21" i="17"/>
  <c r="BA23" i="1" l="1"/>
  <c r="P21" i="17"/>
  <c r="AS28" i="1" l="1"/>
  <c r="AU24" i="1"/>
  <c r="AS24" i="1"/>
  <c r="B21" i="18"/>
  <c r="D25" i="17"/>
  <c r="D5" i="18"/>
  <c r="B25" i="17"/>
  <c r="AV24" i="1" l="1"/>
  <c r="AS29" i="1"/>
  <c r="AU28" i="1"/>
  <c r="F5" i="18"/>
  <c r="D9" i="18"/>
  <c r="F25" i="17"/>
  <c r="AV28" i="1" l="1"/>
  <c r="AS30" i="1"/>
  <c r="AW24" i="1"/>
  <c r="D13" i="18"/>
  <c r="H25" i="17"/>
  <c r="H5" i="18"/>
  <c r="AW28" i="1" l="1"/>
  <c r="AX24" i="1"/>
  <c r="AS31" i="1"/>
  <c r="D17" i="18"/>
  <c r="J25" i="17"/>
  <c r="J5" i="18"/>
  <c r="AS32" i="1" l="1"/>
  <c r="AX28" i="1"/>
  <c r="AY24" i="1"/>
  <c r="L5" i="18"/>
  <c r="D21" i="18"/>
  <c r="L25" i="17"/>
  <c r="AY28" i="1" l="1"/>
  <c r="AZ24" i="1"/>
  <c r="N25" i="17"/>
  <c r="N5" i="18"/>
  <c r="AZ28" i="1" l="1"/>
  <c r="BA24" i="1"/>
  <c r="P25" i="17"/>
  <c r="P5" i="18"/>
  <c r="BA28" i="1" l="1"/>
  <c r="AU29" i="1" l="1"/>
  <c r="F9" i="18"/>
  <c r="AV29" i="1" l="1"/>
  <c r="H9" i="18"/>
  <c r="AW29" i="1" l="1"/>
  <c r="J9" i="18"/>
  <c r="AX29" i="1" l="1"/>
  <c r="L9" i="18"/>
  <c r="AY29" i="1" l="1"/>
  <c r="N9" i="18"/>
  <c r="AZ29" i="1" l="1"/>
  <c r="P9" i="18"/>
  <c r="BA29" i="1" l="1"/>
  <c r="AU30" i="1" l="1"/>
  <c r="F13" i="18"/>
  <c r="AV30" i="1" l="1"/>
  <c r="H13" i="18"/>
  <c r="AW30" i="1" l="1"/>
  <c r="J13" i="18"/>
  <c r="AX30" i="1" l="1"/>
  <c r="L13" i="18"/>
  <c r="AY30" i="1" l="1"/>
  <c r="N13" i="18"/>
  <c r="AZ30" i="1" l="1"/>
  <c r="P13" i="18"/>
  <c r="BA30" i="1" l="1"/>
  <c r="AU31" i="1" l="1"/>
  <c r="F17" i="18"/>
  <c r="AV31" i="1" l="1"/>
  <c r="H17" i="18"/>
  <c r="AW31" i="1" l="1"/>
  <c r="J17" i="18"/>
  <c r="AX31" i="1" l="1"/>
  <c r="L17" i="18"/>
  <c r="AY31" i="1" l="1"/>
  <c r="N17" i="18"/>
  <c r="AZ31" i="1" l="1"/>
  <c r="P17" i="18"/>
  <c r="BA31" i="1" l="1"/>
  <c r="AU32" i="1" l="1"/>
  <c r="F21" i="18"/>
  <c r="AV32" i="1" l="1"/>
  <c r="H21" i="18"/>
  <c r="AW32" i="1" l="1"/>
  <c r="J21" i="18"/>
  <c r="AX32" i="1" l="1"/>
  <c r="L21" i="18"/>
  <c r="AY32" i="1" l="1"/>
  <c r="N21" i="18"/>
  <c r="AZ32" i="1" l="1"/>
  <c r="P21" i="18"/>
  <c r="BA32" i="1" l="1"/>
  <c r="AS33" i="1" l="1"/>
  <c r="AU33" i="1"/>
  <c r="D25" i="18"/>
  <c r="F25" i="18"/>
  <c r="AV33" i="1" l="1"/>
  <c r="H25" i="18"/>
  <c r="AW33" i="1" l="1"/>
  <c r="J25" i="18"/>
  <c r="AX33" i="1" l="1"/>
  <c r="L25" i="18"/>
  <c r="AY33" i="1" l="1"/>
  <c r="N25" i="18"/>
  <c r="AZ33" i="1" l="1"/>
  <c r="P25" i="18"/>
  <c r="BA33" i="1" l="1"/>
</calcChain>
</file>

<file path=xl/sharedStrings.xml><?xml version="1.0" encoding="utf-8"?>
<sst xmlns="http://schemas.openxmlformats.org/spreadsheetml/2006/main" count="316" uniqueCount="36">
  <si>
    <t>W</t>
  </si>
  <si>
    <t>Thu</t>
  </si>
  <si>
    <t>Wed</t>
  </si>
  <si>
    <t>Tue</t>
  </si>
  <si>
    <t>Mon</t>
  </si>
  <si>
    <t>Fri</t>
  </si>
  <si>
    <t>Sat</t>
  </si>
  <si>
    <t>Sun</t>
  </si>
  <si>
    <t>feb 29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</si>
  <si>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</si>
  <si>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</si>
  <si>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</si>
  <si>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</si>
  <si>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</si>
  <si>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</si>
  <si>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</si>
  <si>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</si>
  <si>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</si>
  <si>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</si>
  <si>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</si>
  <si>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</si>
  <si>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</si>
  <si>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Week</t>
  </si>
  <si>
    <t>Monday</t>
  </si>
  <si>
    <t>Tuesday</t>
  </si>
  <si>
    <t>Wednesday</t>
  </si>
  <si>
    <t>Thursday</t>
  </si>
  <si>
    <t>Friday</t>
  </si>
  <si>
    <t>Saturday</t>
  </si>
  <si>
    <t>Sunday</t>
  </si>
  <si>
    <t>My Year</t>
  </si>
  <si>
    <t>Working Days</t>
  </si>
  <si>
    <t>Notes</t>
  </si>
  <si>
    <t>To get fully modificable template, purchase Premium license</t>
  </si>
  <si>
    <t>https://luxtemplates.com</t>
  </si>
  <si>
    <t>Flexible Monthly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</si>
</sst>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rgb="FF1EBA98"/>
      <name val="Calibri"/>
      <family val="2"/>
      <scheme val="minor"/>
    </font>
    <font>
      <b/>
      <sz val="11"/>
      <color rgb="FF1EBA98"/>
      <name val="Calibri"/>
      <family val="2"/>
      <charset val="238"/>
      <scheme val="minor"/>
    </font>
    <font>
      <sz val="18"/>
      <color theme="1" tint="0.34998626667073579"/>
      <name val="Calibri"/>
      <family val="2"/>
      <scheme val="minor"/>
    </font>
    <font>
      <sz val="16"/>
      <color theme="1" tint="0.34998626667073579"/>
      <name val="Calibri"/>
      <family val="2"/>
      <scheme val="minor"/>
    </font>
    <font>
      <sz val="22"/>
      <color theme="1" tint="0.34998626667073579"/>
      <name val="Calibri"/>
      <family val="2"/>
      <scheme val="minor"/>
    </font>
    <font>
      <sz val="22"/>
      <color rgb="FF1EBA98"/>
      <name val="Calibri"/>
      <family val="2"/>
      <scheme val="minor"/>
    </font>
    <font>
      <b/>
      <sz val="22"/>
      <color rgb="FF1EBA98"/>
      <name val="Calibri"/>
      <family val="2"/>
      <charset val="238"/>
      <scheme val="minor"/>
    </font>
    <font>
      <sz val="48"/>
      <color theme="1" tint="0.34998626667073579"/>
      <name val="Calibri"/>
      <family val="2"/>
      <scheme val="minor"/>
    </font>
    <font>
      <sz val="20"/>
      <color theme="1" tint="0.34998626667073579"/>
      <name val="Calibri"/>
      <family val="2"/>
      <scheme val="minor"/>
    </font>
    <font>
      <b/>
      <sz val="24"/>
      <color rgb="FF1EBA98"/>
      <name val="Calibri"/>
      <family val="2"/>
      <scheme val="minor"/>
    </font>
    <font>
      <sz val="20"/>
      <color rgb="FF1EBA98"/>
      <name val="Calibri"/>
      <family val="2"/>
      <scheme val="minor"/>
    </font>
    <font>
      <sz val="28"/>
      <color rgb="FF1EBA98"/>
      <name val="Calibri"/>
      <family val="2"/>
      <charset val="238"/>
      <scheme val="minor"/>
    </font>
    <font>
      <b/>
      <sz val="36"/>
      <color theme="1" tint="0.34998626667073579"/>
      <name val="Calibri"/>
      <family val="2"/>
      <charset val="238"/>
      <scheme val="minor"/>
    </font>
    <font>
      <b/>
      <sz val="20"/>
      <color rgb="FF1EBA98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rgb="FF1EBA98"/>
      </top>
      <bottom style="medium">
        <color rgb="FF1EBA98"/>
      </bottom>
      <diagonal/>
    </border>
    <border>
      <left/>
      <right/>
      <top/>
      <bottom style="medium">
        <color rgb="FF1EBA98"/>
      </bottom>
      <diagonal/>
    </border>
    <border>
      <left/>
      <right/>
      <top style="thick">
        <color rgb="FF1EBA98"/>
      </top>
      <bottom style="thick">
        <color rgb="FF1EBA98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ck">
        <color rgb="FF1EBA98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69">
    <xf numFmtId="0" fontId="0" fillId="0" borderId="0" xfId="0"/>
    <xf numFmtId="0" fontId="1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1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left" vertical="center"/>
    </xf>
    <xf numFmtId="0" fontId="19" fillId="2" borderId="0" xfId="1" applyFill="1" applyAlignment="1">
      <alignment horizontal="left" vertical="center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vertical="center"/>
      <protection hidden="1"/>
    </xf>
    <xf numFmtId="0" fontId="5" fillId="2" borderId="0" xfId="0" applyNumberFormat="1" applyFont="1" applyFill="1" applyAlignment="1" applyProtection="1">
      <alignment horizontal="center" vertical="center"/>
      <protection hidden="1"/>
    </xf>
    <xf numFmtId="0" fontId="4" fillId="2" borderId="1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Alignment="1" applyProtection="1">
      <alignment horizontal="center" vertical="center"/>
      <protection hidden="1"/>
    </xf>
    <xf numFmtId="0" fontId="3" fillId="2" borderId="0" xfId="0" applyNumberFormat="1" applyFont="1" applyFill="1" applyAlignment="1" applyProtection="1">
      <alignment horizontal="center" vertical="center"/>
      <protection hidden="1"/>
    </xf>
    <xf numFmtId="0" fontId="2" fillId="2" borderId="0" xfId="0" applyNumberFormat="1" applyFont="1" applyFill="1" applyAlignment="1" applyProtection="1">
      <alignment horizontal="center" vertical="center"/>
      <protection hidden="1"/>
    </xf>
    <xf numFmtId="14" fontId="1" fillId="2" borderId="0" xfId="0" applyNumberFormat="1" applyFont="1" applyFill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horizontal="left" vertical="center"/>
      <protection hidden="1"/>
    </xf>
    <xf numFmtId="0" fontId="1" fillId="2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>
      <protection hidden="1"/>
    </xf>
    <xf numFmtId="0" fontId="16" fillId="2" borderId="3" xfId="0" applyNumberFormat="1" applyFont="1" applyFill="1" applyBorder="1" applyAlignment="1" applyProtection="1">
      <alignment horizontal="center" vertical="center"/>
      <protection hidden="1"/>
    </xf>
    <xf numFmtId="0" fontId="17" fillId="2" borderId="5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Protection="1">
      <protection hidden="1"/>
    </xf>
    <xf numFmtId="0" fontId="7" fillId="2" borderId="6" xfId="0" applyNumberFormat="1" applyFont="1" applyFill="1" applyBorder="1" applyAlignment="1" applyProtection="1">
      <alignment horizontal="center" vertical="center"/>
      <protection hidden="1"/>
    </xf>
    <xf numFmtId="0" fontId="0" fillId="2" borderId="6" xfId="0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6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1" fillId="2" borderId="13" xfId="0" applyFont="1" applyFill="1" applyBorder="1" applyProtection="1">
      <protection hidden="1"/>
    </xf>
    <xf numFmtId="0" fontId="1" fillId="2" borderId="14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1" fillId="2" borderId="13" xfId="0" applyFont="1" applyFill="1" applyBorder="1" applyProtection="1">
      <protection locked="0"/>
    </xf>
    <xf numFmtId="0" fontId="10" fillId="2" borderId="0" xfId="0" applyFont="1" applyFill="1" applyAlignment="1">
      <alignment horizontal="center" vertical="center"/>
    </xf>
    <xf numFmtId="14" fontId="1" fillId="2" borderId="0" xfId="0" applyNumberFormat="1" applyFont="1" applyFill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horizontal="left" vertical="center"/>
      <protection hidden="1"/>
    </xf>
    <xf numFmtId="0" fontId="8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8" fillId="2" borderId="6" xfId="0" applyNumberFormat="1" applyFont="1" applyFill="1" applyBorder="1" applyAlignment="1" applyProtection="1">
      <alignment horizontal="center" vertical="center"/>
      <protection hidden="1"/>
    </xf>
    <xf numFmtId="0" fontId="8" fillId="2" borderId="4" xfId="0" applyNumberFormat="1" applyFont="1" applyFill="1" applyBorder="1" applyAlignment="1" applyProtection="1">
      <alignment horizontal="center" vertical="center"/>
      <protection hidden="1"/>
    </xf>
    <xf numFmtId="0" fontId="9" fillId="2" borderId="4" xfId="0" applyNumberFormat="1" applyFont="1" applyFill="1" applyBorder="1" applyAlignment="1" applyProtection="1">
      <alignment horizontal="center" vertical="center"/>
      <protection hidden="1"/>
    </xf>
    <xf numFmtId="0" fontId="18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7" xfId="0" applyNumberFormat="1" applyFont="1" applyFill="1" applyBorder="1" applyAlignment="1" applyProtection="1">
      <alignment horizontal="center" vertical="center"/>
      <protection locked="0"/>
    </xf>
    <xf numFmtId="0" fontId="7" fillId="2" borderId="8" xfId="0" applyNumberFormat="1" applyFont="1" applyFill="1" applyBorder="1" applyAlignment="1" applyProtection="1">
      <alignment horizontal="center" vertical="center"/>
      <protection locked="0"/>
    </xf>
    <xf numFmtId="0" fontId="7" fillId="2" borderId="9" xfId="0" applyNumberFormat="1" applyFont="1" applyFill="1" applyBorder="1" applyAlignment="1" applyProtection="1">
      <alignment horizontal="center" vertical="center"/>
      <protection locked="0"/>
    </xf>
    <xf numFmtId="0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7" fillId="2" borderId="11" xfId="0" applyNumberFormat="1" applyFont="1" applyFill="1" applyBorder="1" applyAlignment="1" applyProtection="1">
      <alignment horizontal="center" vertical="center"/>
      <protection locked="0"/>
    </xf>
    <xf numFmtId="0" fontId="7" fillId="2" borderId="12" xfId="0" applyNumberFormat="1" applyFont="1" applyFill="1" applyBorder="1" applyAlignment="1" applyProtection="1">
      <alignment horizontal="center" vertical="center"/>
      <protection locked="0"/>
    </xf>
    <xf numFmtId="0" fontId="7" fillId="2" borderId="4" xfId="0" applyNumberFormat="1" applyFont="1" applyFill="1" applyBorder="1" applyAlignment="1" applyProtection="1">
      <alignment horizontal="center" vertical="center"/>
      <protection hidden="1"/>
    </xf>
    <xf numFmtId="0" fontId="18" fillId="2" borderId="7" xfId="0" applyNumberFormat="1" applyFont="1" applyFill="1" applyBorder="1" applyAlignment="1" applyProtection="1">
      <alignment horizontal="center" vertical="center"/>
      <protection locked="0"/>
    </xf>
    <xf numFmtId="0" fontId="18" fillId="2" borderId="8" xfId="0" applyNumberFormat="1" applyFont="1" applyFill="1" applyBorder="1" applyAlignment="1" applyProtection="1">
      <alignment horizontal="center" vertical="center"/>
      <protection locked="0"/>
    </xf>
    <xf numFmtId="0" fontId="18" fillId="2" borderId="9" xfId="0" applyNumberFormat="1" applyFont="1" applyFill="1" applyBorder="1" applyAlignment="1" applyProtection="1">
      <alignment horizontal="center" vertical="center"/>
      <protection locked="0"/>
    </xf>
    <xf numFmtId="0" fontId="18" fillId="2" borderId="10" xfId="0" applyNumberFormat="1" applyFont="1" applyFill="1" applyBorder="1" applyAlignment="1" applyProtection="1">
      <alignment horizontal="center" vertical="center"/>
      <protection locked="0"/>
    </xf>
    <xf numFmtId="0" fontId="18" fillId="2" borderId="11" xfId="0" applyNumberFormat="1" applyFont="1" applyFill="1" applyBorder="1" applyAlignment="1" applyProtection="1">
      <alignment horizontal="center" vertical="center"/>
      <protection locked="0"/>
    </xf>
    <xf numFmtId="0" fontId="18" fillId="2" borderId="12" xfId="0" applyNumberFormat="1" applyFont="1" applyFill="1" applyBorder="1" applyAlignment="1" applyProtection="1">
      <alignment horizontal="center" vertical="center"/>
      <protection locked="0"/>
    </xf>
    <xf numFmtId="0" fontId="16" fillId="2" borderId="3" xfId="0" applyNumberFormat="1" applyFont="1" applyFill="1" applyBorder="1" applyAlignment="1" applyProtection="1">
      <alignment horizontal="center" vertical="center"/>
      <protection hidden="1"/>
    </xf>
    <xf numFmtId="0" fontId="15" fillId="2" borderId="0" xfId="0" applyNumberFormat="1" applyFont="1" applyFill="1" applyAlignment="1" applyProtection="1">
      <alignment horizontal="left" vertical="center"/>
      <protection hidden="1"/>
    </xf>
    <xf numFmtId="0" fontId="15" fillId="2" borderId="0" xfId="0" applyNumberFormat="1" applyFont="1" applyFill="1" applyAlignment="1" applyProtection="1">
      <alignment horizontal="center" vertical="center"/>
      <protection hidden="1"/>
    </xf>
  </cellXfs>
  <cellStyles count="2">
    <cellStyle name="Hiperłącze" xfId="1" builtinId="8"/>
    <cellStyle name="Normalny" xfId="0" builtinId="0"/>
  </cellStyles>
  <dxfs count="127"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 tint="-0.24994659260841701"/>
      </font>
      <border>
        <vertical/>
        <horizontal/>
      </border>
    </dxf>
    <dxf>
      <font>
        <color theme="0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  <vertical/>
        <horizontal/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0"/>
        </patternFill>
      </fill>
      <border>
        <left style="thin">
          <color theme="0" tint="-0.24994659260841701"/>
        </left>
        <right style="thin">
          <color theme="0" tint="-0.24994659260841701"/>
        </right>
        <bottom style="thin">
          <color theme="0" tint="-0.24994659260841701"/>
        </bottom>
      </border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</dxfs>
  <tableStyles count="0" defaultTableStyle="TableStyleMedium2" defaultPivotStyle="PivotStyleLight16"/>
  <colors>
    <mruColors>
      <color rgb="FF1E8EBA"/>
      <color rgb="FF1EBA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luxtemplates.com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luxtemplate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14</xdr:row>
      <xdr:rowOff>37844</xdr:rowOff>
    </xdr:from>
    <xdr:to>
      <xdr:col>8</xdr:col>
      <xdr:colOff>691055</xdr:colOff>
      <xdr:row>21</xdr:row>
      <xdr:rowOff>23236</xdr:rowOff>
    </xdr:to>
    <xdr:pic>
      <xdr:nvPicPr>
        <xdr:cNvPr id="3" name="Obraz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C16CF6-4ED3-4BA6-B1A8-A69944309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4069" y="3860982"/>
          <a:ext cx="3555124" cy="1607926"/>
        </a:xfrm>
        <a:prstGeom prst="rect">
          <a:avLst/>
        </a:prstGeom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238125</xdr:colOff>
      <xdr:row>0</xdr:row>
      <xdr:rowOff>63500</xdr:rowOff>
    </xdr:from>
    <xdr:to>
      <xdr:col>19</xdr:col>
      <xdr:colOff>285750</xdr:colOff>
      <xdr:row>7</xdr:row>
      <xdr:rowOff>22402</xdr:rowOff>
    </xdr:to>
    <xdr:pic>
      <xdr:nvPicPr>
        <xdr:cNvPr id="4" name="Obraz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1E5615-7EEE-445D-9030-2F131E51A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0500" y="63500"/>
          <a:ext cx="2857500" cy="1292402"/>
        </a:xfrm>
        <a:prstGeom prst="rect">
          <a:avLst/>
        </a:prstGeom>
      </xdr:spPr>
    </xdr:pic>
    <xdr:clientData fLocksWithSheet="0"/>
  </xdr:twoCellAnchor>
  <xdr:twoCellAnchor editAs="oneCell">
    <xdr:from>
      <xdr:col>36</xdr:col>
      <xdr:colOff>301625</xdr:colOff>
      <xdr:row>0</xdr:row>
      <xdr:rowOff>0</xdr:rowOff>
    </xdr:from>
    <xdr:to>
      <xdr:col>47</xdr:col>
      <xdr:colOff>15875</xdr:colOff>
      <xdr:row>6</xdr:row>
      <xdr:rowOff>149402</xdr:rowOff>
    </xdr:to>
    <xdr:pic>
      <xdr:nvPicPr>
        <xdr:cNvPr id="5" name="Obraz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36D630-B43E-484E-ACCA-35D16A183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33125" y="0"/>
          <a:ext cx="2857500" cy="1292402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luxtemplates.com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B9EAF-C27F-4893-8F97-B19E951EDCF4}">
  <sheetPr codeName="Arkusz1">
    <tabColor rgb="FF1E8EBA"/>
  </sheetPr>
  <dimension ref="F3:H24"/>
  <sheetViews>
    <sheetView showGridLines="0" showRowColHeaders="0" tabSelected="1" zoomScale="145" zoomScaleNormal="145" workbookViewId="0"/>
  </sheetViews>
  <sheetFormatPr defaultColWidth="10.7109375" defaultRowHeight="15" x14ac:dyDescent="0.25"/>
  <cols>
    <col min="1" max="16384" width="10.7109375" style="3"/>
  </cols>
  <sheetData>
    <row r="3" spans="6:8" ht="36" x14ac:dyDescent="0.25">
      <c r="G3" s="7" t="s">
        <v>35</v>
      </c>
    </row>
    <row r="7" spans="6:8" ht="45.75" customHeight="1" x14ac:dyDescent="0.25">
      <c r="F7" s="35">
        <v>2019</v>
      </c>
      <c r="G7" s="35"/>
      <c r="H7" s="35"/>
    </row>
    <row r="8" spans="6:8" ht="31.5" x14ac:dyDescent="0.25">
      <c r="G8" s="5" t="s">
        <v>30</v>
      </c>
    </row>
    <row r="13" spans="6:8" ht="26.25" x14ac:dyDescent="0.25">
      <c r="G13" s="4">
        <f>NETWORKDAYS(DATE(F7,1,1),DATE(F7,12,31))</f>
        <v>261</v>
      </c>
    </row>
    <row r="14" spans="6:8" ht="26.25" x14ac:dyDescent="0.25">
      <c r="G14" s="6" t="s">
        <v>31</v>
      </c>
    </row>
    <row r="16" spans="6:8" ht="26.25" x14ac:dyDescent="0.25">
      <c r="F16" s="6"/>
    </row>
    <row r="17" spans="6:6" ht="26.25" x14ac:dyDescent="0.25">
      <c r="F17" s="4"/>
    </row>
    <row r="23" spans="6:6" x14ac:dyDescent="0.25">
      <c r="F23" s="9" t="s">
        <v>33</v>
      </c>
    </row>
    <row r="24" spans="6:6" x14ac:dyDescent="0.25">
      <c r="F24" s="10" t="s">
        <v>34</v>
      </c>
    </row>
  </sheetData>
  <mergeCells count="1">
    <mergeCell ref="F7:H7"/>
  </mergeCells>
  <hyperlinks>
    <hyperlink ref="F24" r:id="rId1" xr:uid="{75AFE2E9-A262-4E4E-B3D9-5CC4386747C0}"/>
  </hyperlinks>
  <pageMargins left="0.7" right="0.7" top="0.75" bottom="0.75" header="0.3" footer="0.3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A119F-4494-4E4D-AB3D-69640E8946AC}">
  <sheetPr codeName="Arkusz10">
    <tabColor rgb="FF1EBA98"/>
    <pageSetUpPr fitToPage="1"/>
  </sheetPr>
  <dimension ref="B2:R38"/>
  <sheetViews>
    <sheetView showGridLines="0" showRowColHeaders="0" showRuler="0" view="pageLayout" zoomScale="85" zoomScaleNormal="115" zoomScalePageLayoutView="85" workbookViewId="0">
      <selection activeCell="L6" sqref="L6:M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15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33</v>
      </c>
      <c r="E4" s="24"/>
      <c r="F4" s="24">
        <f>D4+1</f>
        <v>34</v>
      </c>
      <c r="G4" s="24"/>
      <c r="H4" s="24">
        <f>F4+1</f>
        <v>35</v>
      </c>
      <c r="I4" s="24"/>
      <c r="J4" s="24">
        <f>H4+1</f>
        <v>36</v>
      </c>
      <c r="K4" s="24"/>
      <c r="L4" s="24">
        <f>J4+1</f>
        <v>37</v>
      </c>
      <c r="M4" s="24"/>
      <c r="N4" s="24">
        <f>L4+1</f>
        <v>38</v>
      </c>
      <c r="O4" s="24"/>
      <c r="P4" s="24">
        <f>N4+1</f>
        <v>39</v>
      </c>
      <c r="Q4" s="24"/>
    </row>
    <row r="5" spans="2:18" ht="20.100000000000001" customHeight="1" thickTop="1" x14ac:dyDescent="0.25">
      <c r="B5" s="44">
        <f ca="1">INDIRECT(ADDRESS($R5,D$4-2,4,1,"Calendar"),TRUE)</f>
        <v>27</v>
      </c>
      <c r="C5" s="26"/>
      <c r="D5" s="59">
        <f ca="1">INDIRECT(ADDRESS($R5,D$4,4,1,"Calendar"),TRUE)</f>
        <v>1</v>
      </c>
      <c r="E5" s="59"/>
      <c r="F5" s="59">
        <f t="shared" ref="F5" ca="1" si="0">INDIRECT(ADDRESS($R5,F$4,4,1,"Calendar"),TRUE)</f>
        <v>2</v>
      </c>
      <c r="G5" s="59"/>
      <c r="H5" s="59">
        <f t="shared" ref="H5" ca="1" si="1">INDIRECT(ADDRESS($R5,H$4,4,1,"Calendar"),TRUE)</f>
        <v>3</v>
      </c>
      <c r="I5" s="59"/>
      <c r="J5" s="59">
        <f t="shared" ref="J5" ca="1" si="2">INDIRECT(ADDRESS($R5,J$4,4,1,"Calendar"),TRUE)</f>
        <v>4</v>
      </c>
      <c r="K5" s="59"/>
      <c r="L5" s="59">
        <f t="shared" ref="L5" ca="1" si="3">INDIRECT(ADDRESS($R5,L$4,4,1,"Calendar"),TRUE)</f>
        <v>5</v>
      </c>
      <c r="M5" s="59"/>
      <c r="N5" s="46">
        <f t="shared" ref="N5" ca="1" si="4">INDIRECT(ADDRESS($R5,N$4,4,1,"Calendar"),TRUE)</f>
        <v>6</v>
      </c>
      <c r="O5" s="46"/>
      <c r="P5" s="46">
        <f ca="1">INDIRECT(ADDRESS($R5,P$4,4,1,"Calendar"),TRUE)</f>
        <v>7</v>
      </c>
      <c r="Q5" s="46"/>
      <c r="R5" s="22">
        <v>10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28</v>
      </c>
      <c r="C9" s="26"/>
      <c r="D9" s="59">
        <f ca="1">INDIRECT(ADDRESS($R9,D$4,4,1,"Calendar"),TRUE)</f>
        <v>8</v>
      </c>
      <c r="E9" s="59"/>
      <c r="F9" s="59">
        <f t="shared" ref="F9" ca="1" si="5">INDIRECT(ADDRESS($R9,F$4,4,1,"Calendar"),TRUE)</f>
        <v>9</v>
      </c>
      <c r="G9" s="59"/>
      <c r="H9" s="59">
        <f t="shared" ref="H9" ca="1" si="6">INDIRECT(ADDRESS($R9,H$4,4,1,"Calendar"),TRUE)</f>
        <v>10</v>
      </c>
      <c r="I9" s="59"/>
      <c r="J9" s="59">
        <f t="shared" ref="J9" ca="1" si="7">INDIRECT(ADDRESS($R9,J$4,4,1,"Calendar"),TRUE)</f>
        <v>11</v>
      </c>
      <c r="K9" s="59"/>
      <c r="L9" s="59">
        <f t="shared" ref="L9" ca="1" si="8">INDIRECT(ADDRESS($R9,L$4,4,1,"Calendar"),TRUE)</f>
        <v>12</v>
      </c>
      <c r="M9" s="59"/>
      <c r="N9" s="46">
        <f t="shared" ref="N9" ca="1" si="9">INDIRECT(ADDRESS($R9,N$4,4,1,"Calendar"),TRUE)</f>
        <v>13</v>
      </c>
      <c r="O9" s="46"/>
      <c r="P9" s="46">
        <f ca="1">INDIRECT(ADDRESS($R9,P$4,4,1,"Calendar"),TRUE)</f>
        <v>14</v>
      </c>
      <c r="Q9" s="46"/>
      <c r="R9" s="22">
        <f>R5+1</f>
        <v>11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29</v>
      </c>
      <c r="C13" s="27"/>
      <c r="D13" s="59">
        <f ca="1">INDIRECT(ADDRESS($R13,D$4,4,1,"Calendar"),TRUE)</f>
        <v>15</v>
      </c>
      <c r="E13" s="59"/>
      <c r="F13" s="59">
        <f t="shared" ref="F13" ca="1" si="10">INDIRECT(ADDRESS($R13,F$4,4,1,"Calendar"),TRUE)</f>
        <v>16</v>
      </c>
      <c r="G13" s="59"/>
      <c r="H13" s="59">
        <f t="shared" ref="H13" ca="1" si="11">INDIRECT(ADDRESS($R13,H$4,4,1,"Calendar"),TRUE)</f>
        <v>17</v>
      </c>
      <c r="I13" s="59"/>
      <c r="J13" s="59">
        <f t="shared" ref="J13" ca="1" si="12">INDIRECT(ADDRESS($R13,J$4,4,1,"Calendar"),TRUE)</f>
        <v>18</v>
      </c>
      <c r="K13" s="59"/>
      <c r="L13" s="59">
        <f t="shared" ref="L13" ca="1" si="13">INDIRECT(ADDRESS($R13,L$4,4,1,"Calendar"),TRUE)</f>
        <v>19</v>
      </c>
      <c r="M13" s="59"/>
      <c r="N13" s="46">
        <f t="shared" ref="N13" ca="1" si="14">INDIRECT(ADDRESS($R13,N$4,4,1,"Calendar"),TRUE)</f>
        <v>20</v>
      </c>
      <c r="O13" s="46"/>
      <c r="P13" s="46">
        <f ca="1">INDIRECT(ADDRESS($R13,P$4,4,1,"Calendar"),TRUE)</f>
        <v>21</v>
      </c>
      <c r="Q13" s="46"/>
      <c r="R13" s="22">
        <f>R9+1</f>
        <v>12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30</v>
      </c>
      <c r="C17" s="28"/>
      <c r="D17" s="43">
        <f ca="1">INDIRECT(ADDRESS($R17,D$4,4,1,"Calendar"),TRUE)</f>
        <v>22</v>
      </c>
      <c r="E17" s="43"/>
      <c r="F17" s="43">
        <f t="shared" ref="F17" ca="1" si="15">INDIRECT(ADDRESS($R17,F$4,4,1,"Calendar"),TRUE)</f>
        <v>23</v>
      </c>
      <c r="G17" s="43"/>
      <c r="H17" s="43">
        <f t="shared" ref="H17" ca="1" si="16">INDIRECT(ADDRESS($R17,H$4,4,1,"Calendar"),TRUE)</f>
        <v>24</v>
      </c>
      <c r="I17" s="43"/>
      <c r="J17" s="43">
        <f t="shared" ref="J17" ca="1" si="17">INDIRECT(ADDRESS($R17,J$4,4,1,"Calendar"),TRUE)</f>
        <v>25</v>
      </c>
      <c r="K17" s="43"/>
      <c r="L17" s="43">
        <f t="shared" ref="L17" ca="1" si="18">INDIRECT(ADDRESS($R17,L$4,4,1,"Calendar"),TRUE)</f>
        <v>26</v>
      </c>
      <c r="M17" s="43"/>
      <c r="N17" s="42">
        <f t="shared" ref="N17" ca="1" si="19">INDIRECT(ADDRESS($R17,N$4,4,1,"Calendar"),TRUE)</f>
        <v>27</v>
      </c>
      <c r="O17" s="42"/>
      <c r="P17" s="42">
        <f ca="1">INDIRECT(ADDRESS($R17,P$4,4,1,"Calendar"),TRUE)</f>
        <v>28</v>
      </c>
      <c r="Q17" s="42"/>
      <c r="R17" s="22">
        <f>R13+1</f>
        <v>13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31</v>
      </c>
      <c r="C21" s="28"/>
      <c r="D21" s="43">
        <f ca="1">INDIRECT(ADDRESS($R21,D$4,4,1,"Calendar"),TRUE)</f>
        <v>29</v>
      </c>
      <c r="E21" s="43"/>
      <c r="F21" s="43">
        <f t="shared" ref="F21" ca="1" si="20">INDIRECT(ADDRESS($R21,F$4,4,1,"Calendar"),TRUE)</f>
        <v>30</v>
      </c>
      <c r="G21" s="43"/>
      <c r="H21" s="43">
        <f t="shared" ref="H21" ca="1" si="21">INDIRECT(ADDRESS($R21,H$4,4,1,"Calendar"),TRUE)</f>
        <v>31</v>
      </c>
      <c r="I21" s="43"/>
      <c r="J21" s="43">
        <f t="shared" ref="J21" ca="1" si="22">INDIRECT(ADDRESS($R21,J$4,4,1,"Calendar"),TRUE)</f>
        <v>1</v>
      </c>
      <c r="K21" s="43"/>
      <c r="L21" s="43">
        <f t="shared" ref="L21" ca="1" si="23">INDIRECT(ADDRESS($R21,L$4,4,1,"Calendar"),TRUE)</f>
        <v>2</v>
      </c>
      <c r="M21" s="43"/>
      <c r="N21" s="42">
        <f t="shared" ref="N21" ca="1" si="24">INDIRECT(ADDRESS($R21,N$4,4,1,"Calendar"),TRUE)</f>
        <v>3</v>
      </c>
      <c r="O21" s="42"/>
      <c r="P21" s="42">
        <f ca="1">INDIRECT(ADDRESS($R21,P$4,4,1,"Calendar"),TRUE)</f>
        <v>4</v>
      </c>
      <c r="Q21" s="42"/>
      <c r="R21" s="22">
        <f>R17+1</f>
        <v>14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15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1" spans="2:18" ht="21" x14ac:dyDescent="0.35">
      <c r="D31" s="29" t="s">
        <v>32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8" x14ac:dyDescent="0.2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aQcxY19BzblJABkMoEjzbuPwzmwSaZ7L/Ful3y6I9D0bYMaR5hJZvrIR47Ht/se7Lo5Q+R0dYCnA8Sb1aIj+6Q==" saltValue="cOAoiBKAANMcF0jcMap7zA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35" priority="6">
      <formula>D$25&lt;&gt;" "</formula>
    </cfRule>
  </conditionalFormatting>
  <conditionalFormatting sqref="B17:B28">
    <cfRule type="cellIs" dxfId="34" priority="5" operator="notEqual">
      <formula>" "</formula>
    </cfRule>
  </conditionalFormatting>
  <conditionalFormatting sqref="D21:Q24">
    <cfRule type="expression" dxfId="33" priority="4">
      <formula>D$21&lt;&gt;" "</formula>
    </cfRule>
  </conditionalFormatting>
  <conditionalFormatting sqref="D17:Q20">
    <cfRule type="expression" dxfId="32" priority="3">
      <formula>D$17&lt;&gt;" "</formula>
    </cfRule>
  </conditionalFormatting>
  <conditionalFormatting sqref="D5:Q5">
    <cfRule type="cellIs" dxfId="31" priority="2" operator="greaterThan">
      <formula>7</formula>
    </cfRule>
  </conditionalFormatting>
  <conditionalFormatting sqref="D17:Q17 D21:Q21 D25:Q25">
    <cfRule type="cellIs" dxfId="30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103D5-E5A3-48FA-B375-3394E536C3C4}">
  <sheetPr codeName="Arkusz11">
    <tabColor rgb="FF1EBA98"/>
    <pageSetUpPr fitToPage="1"/>
  </sheetPr>
  <dimension ref="B2:R38"/>
  <sheetViews>
    <sheetView showGridLines="0" showRowColHeaders="0" showRuler="0" view="pageLayout" zoomScale="85" zoomScaleNormal="115" zoomScalePageLayoutView="85" workbookViewId="0">
      <selection activeCell="L6" sqref="L6:M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16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33</v>
      </c>
      <c r="E4" s="24"/>
      <c r="F4" s="24">
        <f>D4+1</f>
        <v>34</v>
      </c>
      <c r="G4" s="24"/>
      <c r="H4" s="24">
        <f>F4+1</f>
        <v>35</v>
      </c>
      <c r="I4" s="24"/>
      <c r="J4" s="24">
        <f>H4+1</f>
        <v>36</v>
      </c>
      <c r="K4" s="24"/>
      <c r="L4" s="24">
        <f>J4+1</f>
        <v>37</v>
      </c>
      <c r="M4" s="24"/>
      <c r="N4" s="24">
        <f>L4+1</f>
        <v>38</v>
      </c>
      <c r="O4" s="24"/>
      <c r="P4" s="24">
        <f>N4+1</f>
        <v>39</v>
      </c>
      <c r="Q4" s="24"/>
    </row>
    <row r="5" spans="2:18" ht="20.100000000000001" customHeight="1" thickTop="1" x14ac:dyDescent="0.25">
      <c r="B5" s="44">
        <f ca="1">INDIRECT(ADDRESS($R5,D$4-2,4,1,"Calendar"),TRUE)</f>
        <v>31</v>
      </c>
      <c r="C5" s="26"/>
      <c r="D5" s="59">
        <f ca="1">INDIRECT(ADDRESS($R5,D$4,4,1,"Calendar"),TRUE)</f>
        <v>29</v>
      </c>
      <c r="E5" s="59"/>
      <c r="F5" s="59">
        <f t="shared" ref="F5" ca="1" si="0">INDIRECT(ADDRESS($R5,F$4,4,1,"Calendar"),TRUE)</f>
        <v>30</v>
      </c>
      <c r="G5" s="59"/>
      <c r="H5" s="59">
        <f t="shared" ref="H5" ca="1" si="1">INDIRECT(ADDRESS($R5,H$4,4,1,"Calendar"),TRUE)</f>
        <v>31</v>
      </c>
      <c r="I5" s="59"/>
      <c r="J5" s="59">
        <f t="shared" ref="J5" ca="1" si="2">INDIRECT(ADDRESS($R5,J$4,4,1,"Calendar"),TRUE)</f>
        <v>1</v>
      </c>
      <c r="K5" s="59"/>
      <c r="L5" s="59">
        <f t="shared" ref="L5" ca="1" si="3">INDIRECT(ADDRESS($R5,L$4,4,1,"Calendar"),TRUE)</f>
        <v>2</v>
      </c>
      <c r="M5" s="59"/>
      <c r="N5" s="46">
        <f t="shared" ref="N5" ca="1" si="4">INDIRECT(ADDRESS($R5,N$4,4,1,"Calendar"),TRUE)</f>
        <v>3</v>
      </c>
      <c r="O5" s="46"/>
      <c r="P5" s="46">
        <f ca="1">INDIRECT(ADDRESS($R5,P$4,4,1,"Calendar"),TRUE)</f>
        <v>4</v>
      </c>
      <c r="Q5" s="46"/>
      <c r="R5" s="22">
        <v>19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32</v>
      </c>
      <c r="C9" s="26"/>
      <c r="D9" s="59">
        <f ca="1">INDIRECT(ADDRESS($R9,D$4,4,1,"Calendar"),TRUE)</f>
        <v>5</v>
      </c>
      <c r="E9" s="59"/>
      <c r="F9" s="59">
        <f t="shared" ref="F9" ca="1" si="5">INDIRECT(ADDRESS($R9,F$4,4,1,"Calendar"),TRUE)</f>
        <v>6</v>
      </c>
      <c r="G9" s="59"/>
      <c r="H9" s="59">
        <f t="shared" ref="H9" ca="1" si="6">INDIRECT(ADDRESS($R9,H$4,4,1,"Calendar"),TRUE)</f>
        <v>7</v>
      </c>
      <c r="I9" s="59"/>
      <c r="J9" s="59">
        <f t="shared" ref="J9" ca="1" si="7">INDIRECT(ADDRESS($R9,J$4,4,1,"Calendar"),TRUE)</f>
        <v>8</v>
      </c>
      <c r="K9" s="59"/>
      <c r="L9" s="59">
        <f t="shared" ref="L9" ca="1" si="8">INDIRECT(ADDRESS($R9,L$4,4,1,"Calendar"),TRUE)</f>
        <v>9</v>
      </c>
      <c r="M9" s="59"/>
      <c r="N9" s="46">
        <f t="shared" ref="N9" ca="1" si="9">INDIRECT(ADDRESS($R9,N$4,4,1,"Calendar"),TRUE)</f>
        <v>10</v>
      </c>
      <c r="O9" s="46"/>
      <c r="P9" s="46">
        <f ca="1">INDIRECT(ADDRESS($R9,P$4,4,1,"Calendar"),TRUE)</f>
        <v>11</v>
      </c>
      <c r="Q9" s="46"/>
      <c r="R9" s="22">
        <f>R5+1</f>
        <v>20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33</v>
      </c>
      <c r="C13" s="27"/>
      <c r="D13" s="59">
        <f ca="1">INDIRECT(ADDRESS($R13,D$4,4,1,"Calendar"),TRUE)</f>
        <v>12</v>
      </c>
      <c r="E13" s="59"/>
      <c r="F13" s="59">
        <f t="shared" ref="F13" ca="1" si="10">INDIRECT(ADDRESS($R13,F$4,4,1,"Calendar"),TRUE)</f>
        <v>13</v>
      </c>
      <c r="G13" s="59"/>
      <c r="H13" s="59">
        <f t="shared" ref="H13" ca="1" si="11">INDIRECT(ADDRESS($R13,H$4,4,1,"Calendar"),TRUE)</f>
        <v>14</v>
      </c>
      <c r="I13" s="59"/>
      <c r="J13" s="59">
        <f t="shared" ref="J13" ca="1" si="12">INDIRECT(ADDRESS($R13,J$4,4,1,"Calendar"),TRUE)</f>
        <v>15</v>
      </c>
      <c r="K13" s="59"/>
      <c r="L13" s="59">
        <f t="shared" ref="L13" ca="1" si="13">INDIRECT(ADDRESS($R13,L$4,4,1,"Calendar"),TRUE)</f>
        <v>16</v>
      </c>
      <c r="M13" s="59"/>
      <c r="N13" s="46">
        <f t="shared" ref="N13" ca="1" si="14">INDIRECT(ADDRESS($R13,N$4,4,1,"Calendar"),TRUE)</f>
        <v>17</v>
      </c>
      <c r="O13" s="46"/>
      <c r="P13" s="46">
        <f ca="1">INDIRECT(ADDRESS($R13,P$4,4,1,"Calendar"),TRUE)</f>
        <v>18</v>
      </c>
      <c r="Q13" s="46"/>
      <c r="R13" s="22">
        <f>R9+1</f>
        <v>21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34</v>
      </c>
      <c r="C17" s="28"/>
      <c r="D17" s="43">
        <f ca="1">INDIRECT(ADDRESS($R17,D$4,4,1,"Calendar"),TRUE)</f>
        <v>19</v>
      </c>
      <c r="E17" s="43"/>
      <c r="F17" s="43">
        <f t="shared" ref="F17" ca="1" si="15">INDIRECT(ADDRESS($R17,F$4,4,1,"Calendar"),TRUE)</f>
        <v>20</v>
      </c>
      <c r="G17" s="43"/>
      <c r="H17" s="43">
        <f t="shared" ref="H17" ca="1" si="16">INDIRECT(ADDRESS($R17,H$4,4,1,"Calendar"),TRUE)</f>
        <v>21</v>
      </c>
      <c r="I17" s="43"/>
      <c r="J17" s="43">
        <f t="shared" ref="J17" ca="1" si="17">INDIRECT(ADDRESS($R17,J$4,4,1,"Calendar"),TRUE)</f>
        <v>22</v>
      </c>
      <c r="K17" s="43"/>
      <c r="L17" s="43">
        <f t="shared" ref="L17" ca="1" si="18">INDIRECT(ADDRESS($R17,L$4,4,1,"Calendar"),TRUE)</f>
        <v>23</v>
      </c>
      <c r="M17" s="43"/>
      <c r="N17" s="42">
        <f t="shared" ref="N17" ca="1" si="19">INDIRECT(ADDRESS($R17,N$4,4,1,"Calendar"),TRUE)</f>
        <v>24</v>
      </c>
      <c r="O17" s="42"/>
      <c r="P17" s="42">
        <f ca="1">INDIRECT(ADDRESS($R17,P$4,4,1,"Calendar"),TRUE)</f>
        <v>25</v>
      </c>
      <c r="Q17" s="42"/>
      <c r="R17" s="22">
        <f>R13+1</f>
        <v>22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35</v>
      </c>
      <c r="C21" s="28"/>
      <c r="D21" s="43">
        <f ca="1">INDIRECT(ADDRESS($R21,D$4,4,1,"Calendar"),TRUE)</f>
        <v>26</v>
      </c>
      <c r="E21" s="43"/>
      <c r="F21" s="43">
        <f t="shared" ref="F21" ca="1" si="20">INDIRECT(ADDRESS($R21,F$4,4,1,"Calendar"),TRUE)</f>
        <v>27</v>
      </c>
      <c r="G21" s="43"/>
      <c r="H21" s="43">
        <f t="shared" ref="H21" ca="1" si="21">INDIRECT(ADDRESS($R21,H$4,4,1,"Calendar"),TRUE)</f>
        <v>28</v>
      </c>
      <c r="I21" s="43"/>
      <c r="J21" s="43">
        <f t="shared" ref="J21" ca="1" si="22">INDIRECT(ADDRESS($R21,J$4,4,1,"Calendar"),TRUE)</f>
        <v>29</v>
      </c>
      <c r="K21" s="43"/>
      <c r="L21" s="43">
        <f t="shared" ref="L21" ca="1" si="23">INDIRECT(ADDRESS($R21,L$4,4,1,"Calendar"),TRUE)</f>
        <v>30</v>
      </c>
      <c r="M21" s="43"/>
      <c r="N21" s="42">
        <f t="shared" ref="N21" ca="1" si="24">INDIRECT(ADDRESS($R21,N$4,4,1,"Calendar"),TRUE)</f>
        <v>31</v>
      </c>
      <c r="O21" s="42"/>
      <c r="P21" s="42">
        <f ca="1">INDIRECT(ADDRESS($R21,P$4,4,1,"Calendar"),TRUE)</f>
        <v>1</v>
      </c>
      <c r="Q21" s="42"/>
      <c r="R21" s="22">
        <f>R17+1</f>
        <v>23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24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1" spans="2:18" ht="21" x14ac:dyDescent="0.35">
      <c r="D31" s="29" t="s">
        <v>32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8" x14ac:dyDescent="0.2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4eVRUIv3l9PXesfMRKmtzbeQnwoJ/VXwvicHnfJ5qzssqdaN3qMWDg3ImoEMxC3WzPflCbtmkrmZC18ziow3tw==" saltValue="RWelTg+tjrUc9avKLIzJcA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29" priority="6">
      <formula>D$25&lt;&gt;" "</formula>
    </cfRule>
  </conditionalFormatting>
  <conditionalFormatting sqref="B17:B28">
    <cfRule type="cellIs" dxfId="28" priority="5" operator="notEqual">
      <formula>" "</formula>
    </cfRule>
  </conditionalFormatting>
  <conditionalFormatting sqref="D21:Q24">
    <cfRule type="expression" dxfId="27" priority="4">
      <formula>D$21&lt;&gt;" "</formula>
    </cfRule>
  </conditionalFormatting>
  <conditionalFormatting sqref="D17:Q20">
    <cfRule type="expression" dxfId="26" priority="3">
      <formula>D$17&lt;&gt;" "</formula>
    </cfRule>
  </conditionalFormatting>
  <conditionalFormatting sqref="D5:Q5">
    <cfRule type="cellIs" dxfId="25" priority="2" operator="greaterThan">
      <formula>7</formula>
    </cfRule>
  </conditionalFormatting>
  <conditionalFormatting sqref="D17:Q17 D21:Q21 D25:Q25">
    <cfRule type="cellIs" dxfId="24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AE5B2-10F1-493C-8A21-D03024BD283A}">
  <sheetPr codeName="Arkusz12">
    <tabColor rgb="FF1EBA98"/>
    <pageSetUpPr fitToPage="1"/>
  </sheetPr>
  <dimension ref="B2:R38"/>
  <sheetViews>
    <sheetView showGridLines="0" showRowColHeaders="0" showRuler="0" view="pageLayout" zoomScale="85" zoomScaleNormal="85" zoomScalePageLayoutView="85" workbookViewId="0">
      <selection activeCell="L6" sqref="L6:M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17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33</v>
      </c>
      <c r="E4" s="24"/>
      <c r="F4" s="24">
        <f>D4+1</f>
        <v>34</v>
      </c>
      <c r="G4" s="24"/>
      <c r="H4" s="24">
        <f>F4+1</f>
        <v>35</v>
      </c>
      <c r="I4" s="24"/>
      <c r="J4" s="24">
        <f>H4+1</f>
        <v>36</v>
      </c>
      <c r="K4" s="24"/>
      <c r="L4" s="24">
        <f>J4+1</f>
        <v>37</v>
      </c>
      <c r="M4" s="24"/>
      <c r="N4" s="24">
        <f>L4+1</f>
        <v>38</v>
      </c>
      <c r="O4" s="24"/>
      <c r="P4" s="24">
        <f>N4+1</f>
        <v>39</v>
      </c>
      <c r="Q4" s="24"/>
    </row>
    <row r="5" spans="2:18" ht="20.100000000000001" customHeight="1" thickTop="1" x14ac:dyDescent="0.25">
      <c r="B5" s="44">
        <f ca="1">INDIRECT(ADDRESS($R5,D$4-2,4,1,"Calendar"),TRUE)</f>
        <v>35</v>
      </c>
      <c r="C5" s="26"/>
      <c r="D5" s="59">
        <f ca="1">INDIRECT(ADDRESS($R5,D$4,4,1,"Calendar"),TRUE)</f>
        <v>26</v>
      </c>
      <c r="E5" s="59"/>
      <c r="F5" s="59">
        <f t="shared" ref="F5" ca="1" si="0">INDIRECT(ADDRESS($R5,F$4,4,1,"Calendar"),TRUE)</f>
        <v>27</v>
      </c>
      <c r="G5" s="59"/>
      <c r="H5" s="59">
        <f t="shared" ref="H5" ca="1" si="1">INDIRECT(ADDRESS($R5,H$4,4,1,"Calendar"),TRUE)</f>
        <v>28</v>
      </c>
      <c r="I5" s="59"/>
      <c r="J5" s="59">
        <f t="shared" ref="J5" ca="1" si="2">INDIRECT(ADDRESS($R5,J$4,4,1,"Calendar"),TRUE)</f>
        <v>29</v>
      </c>
      <c r="K5" s="59"/>
      <c r="L5" s="59">
        <f t="shared" ref="L5" ca="1" si="3">INDIRECT(ADDRESS($R5,L$4,4,1,"Calendar"),TRUE)</f>
        <v>30</v>
      </c>
      <c r="M5" s="59"/>
      <c r="N5" s="46">
        <f t="shared" ref="N5" ca="1" si="4">INDIRECT(ADDRESS($R5,N$4,4,1,"Calendar"),TRUE)</f>
        <v>31</v>
      </c>
      <c r="O5" s="46"/>
      <c r="P5" s="46">
        <f ca="1">INDIRECT(ADDRESS($R5,P$4,4,1,"Calendar"),TRUE)</f>
        <v>1</v>
      </c>
      <c r="Q5" s="46"/>
      <c r="R5" s="22">
        <v>28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36</v>
      </c>
      <c r="C9" s="26"/>
      <c r="D9" s="59">
        <f ca="1">INDIRECT(ADDRESS($R9,D$4,4,1,"Calendar"),TRUE)</f>
        <v>2</v>
      </c>
      <c r="E9" s="59"/>
      <c r="F9" s="59">
        <f t="shared" ref="F9" ca="1" si="5">INDIRECT(ADDRESS($R9,F$4,4,1,"Calendar"),TRUE)</f>
        <v>3</v>
      </c>
      <c r="G9" s="59"/>
      <c r="H9" s="59">
        <f t="shared" ref="H9" ca="1" si="6">INDIRECT(ADDRESS($R9,H$4,4,1,"Calendar"),TRUE)</f>
        <v>4</v>
      </c>
      <c r="I9" s="59"/>
      <c r="J9" s="59">
        <f t="shared" ref="J9" ca="1" si="7">INDIRECT(ADDRESS($R9,J$4,4,1,"Calendar"),TRUE)</f>
        <v>5</v>
      </c>
      <c r="K9" s="59"/>
      <c r="L9" s="59">
        <f t="shared" ref="L9" ca="1" si="8">INDIRECT(ADDRESS($R9,L$4,4,1,"Calendar"),TRUE)</f>
        <v>6</v>
      </c>
      <c r="M9" s="59"/>
      <c r="N9" s="46">
        <f t="shared" ref="N9" ca="1" si="9">INDIRECT(ADDRESS($R9,N$4,4,1,"Calendar"),TRUE)</f>
        <v>7</v>
      </c>
      <c r="O9" s="46"/>
      <c r="P9" s="46">
        <f ca="1">INDIRECT(ADDRESS($R9,P$4,4,1,"Calendar"),TRUE)</f>
        <v>8</v>
      </c>
      <c r="Q9" s="46"/>
      <c r="R9" s="22">
        <f>R5+1</f>
        <v>29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37</v>
      </c>
      <c r="C13" s="27"/>
      <c r="D13" s="59">
        <f ca="1">INDIRECT(ADDRESS($R13,D$4,4,1,"Calendar"),TRUE)</f>
        <v>9</v>
      </c>
      <c r="E13" s="59"/>
      <c r="F13" s="59">
        <f t="shared" ref="F13" ca="1" si="10">INDIRECT(ADDRESS($R13,F$4,4,1,"Calendar"),TRUE)</f>
        <v>10</v>
      </c>
      <c r="G13" s="59"/>
      <c r="H13" s="59">
        <f t="shared" ref="H13" ca="1" si="11">INDIRECT(ADDRESS($R13,H$4,4,1,"Calendar"),TRUE)</f>
        <v>11</v>
      </c>
      <c r="I13" s="59"/>
      <c r="J13" s="59">
        <f t="shared" ref="J13" ca="1" si="12">INDIRECT(ADDRESS($R13,J$4,4,1,"Calendar"),TRUE)</f>
        <v>12</v>
      </c>
      <c r="K13" s="59"/>
      <c r="L13" s="59">
        <f t="shared" ref="L13" ca="1" si="13">INDIRECT(ADDRESS($R13,L$4,4,1,"Calendar"),TRUE)</f>
        <v>13</v>
      </c>
      <c r="M13" s="59"/>
      <c r="N13" s="46">
        <f t="shared" ref="N13" ca="1" si="14">INDIRECT(ADDRESS($R13,N$4,4,1,"Calendar"),TRUE)</f>
        <v>14</v>
      </c>
      <c r="O13" s="46"/>
      <c r="P13" s="46">
        <f ca="1">INDIRECT(ADDRESS($R13,P$4,4,1,"Calendar"),TRUE)</f>
        <v>15</v>
      </c>
      <c r="Q13" s="46"/>
      <c r="R13" s="22">
        <f>R9+1</f>
        <v>30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38</v>
      </c>
      <c r="C17" s="28"/>
      <c r="D17" s="43">
        <f ca="1">INDIRECT(ADDRESS($R17,D$4,4,1,"Calendar"),TRUE)</f>
        <v>16</v>
      </c>
      <c r="E17" s="43"/>
      <c r="F17" s="43">
        <f t="shared" ref="F17" ca="1" si="15">INDIRECT(ADDRESS($R17,F$4,4,1,"Calendar"),TRUE)</f>
        <v>17</v>
      </c>
      <c r="G17" s="43"/>
      <c r="H17" s="43">
        <f t="shared" ref="H17" ca="1" si="16">INDIRECT(ADDRESS($R17,H$4,4,1,"Calendar"),TRUE)</f>
        <v>18</v>
      </c>
      <c r="I17" s="43"/>
      <c r="J17" s="43">
        <f t="shared" ref="J17" ca="1" si="17">INDIRECT(ADDRESS($R17,J$4,4,1,"Calendar"),TRUE)</f>
        <v>19</v>
      </c>
      <c r="K17" s="43"/>
      <c r="L17" s="43">
        <f t="shared" ref="L17" ca="1" si="18">INDIRECT(ADDRESS($R17,L$4,4,1,"Calendar"),TRUE)</f>
        <v>20</v>
      </c>
      <c r="M17" s="43"/>
      <c r="N17" s="42">
        <f t="shared" ref="N17" ca="1" si="19">INDIRECT(ADDRESS($R17,N$4,4,1,"Calendar"),TRUE)</f>
        <v>21</v>
      </c>
      <c r="O17" s="42"/>
      <c r="P17" s="42">
        <f ca="1">INDIRECT(ADDRESS($R17,P$4,4,1,"Calendar"),TRUE)</f>
        <v>22</v>
      </c>
      <c r="Q17" s="42"/>
      <c r="R17" s="22">
        <f>R13+1</f>
        <v>31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39</v>
      </c>
      <c r="C21" s="28"/>
      <c r="D21" s="43">
        <f ca="1">INDIRECT(ADDRESS($R21,D$4,4,1,"Calendar"),TRUE)</f>
        <v>23</v>
      </c>
      <c r="E21" s="43"/>
      <c r="F21" s="43">
        <f t="shared" ref="F21" ca="1" si="20">INDIRECT(ADDRESS($R21,F$4,4,1,"Calendar"),TRUE)</f>
        <v>24</v>
      </c>
      <c r="G21" s="43"/>
      <c r="H21" s="43">
        <f t="shared" ref="H21" ca="1" si="21">INDIRECT(ADDRESS($R21,H$4,4,1,"Calendar"),TRUE)</f>
        <v>25</v>
      </c>
      <c r="I21" s="43"/>
      <c r="J21" s="43">
        <f t="shared" ref="J21" ca="1" si="22">INDIRECT(ADDRESS($R21,J$4,4,1,"Calendar"),TRUE)</f>
        <v>26</v>
      </c>
      <c r="K21" s="43"/>
      <c r="L21" s="43">
        <f t="shared" ref="L21" ca="1" si="23">INDIRECT(ADDRESS($R21,L$4,4,1,"Calendar"),TRUE)</f>
        <v>27</v>
      </c>
      <c r="M21" s="43"/>
      <c r="N21" s="42">
        <f t="shared" ref="N21" ca="1" si="24">INDIRECT(ADDRESS($R21,N$4,4,1,"Calendar"),TRUE)</f>
        <v>28</v>
      </c>
      <c r="O21" s="42"/>
      <c r="P21" s="42">
        <f ca="1">INDIRECT(ADDRESS($R21,P$4,4,1,"Calendar"),TRUE)</f>
        <v>29</v>
      </c>
      <c r="Q21" s="42"/>
      <c r="R21" s="22">
        <f>R17+1</f>
        <v>32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>
        <f ca="1">INDIRECT(ADDRESS($R25,D$4-2,4,1,"Calendar"),TRUE)</f>
        <v>40</v>
      </c>
      <c r="C25" s="28"/>
      <c r="D25" s="43">
        <f ca="1">INDIRECT(ADDRESS($R25,D$4,4,1,"Calendar"),TRUE)</f>
        <v>30</v>
      </c>
      <c r="E25" s="43"/>
      <c r="F25" s="43">
        <f ca="1">INDIRECT(ADDRESS($R25,F$4,4,1,"Calendar"),TRUE)</f>
        <v>1</v>
      </c>
      <c r="G25" s="43"/>
      <c r="H25" s="43">
        <f ca="1">INDIRECT(ADDRESS($R25,H$4,4,1,"Calendar"),TRUE)</f>
        <v>2</v>
      </c>
      <c r="I25" s="43"/>
      <c r="J25" s="43">
        <f t="shared" ref="J25" ca="1" si="25">INDIRECT(ADDRESS($R25,J$4,4,1,"Calendar"),TRUE)</f>
        <v>3</v>
      </c>
      <c r="K25" s="43"/>
      <c r="L25" s="43">
        <f t="shared" ref="L25" ca="1" si="26">INDIRECT(ADDRESS($R25,L$4,4,1,"Calendar"),TRUE)</f>
        <v>4</v>
      </c>
      <c r="M25" s="43"/>
      <c r="N25" s="42">
        <f t="shared" ref="N25" ca="1" si="27">INDIRECT(ADDRESS($R25,N$4,4,1,"Calendar"),TRUE)</f>
        <v>5</v>
      </c>
      <c r="O25" s="42"/>
      <c r="P25" s="42">
        <f ca="1">INDIRECT(ADDRESS($R25,P$4,4,1,"Calendar"),TRUE)</f>
        <v>6</v>
      </c>
      <c r="Q25" s="42"/>
      <c r="R25" s="22">
        <f>R21+1</f>
        <v>33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1" spans="2:18" ht="21" x14ac:dyDescent="0.35">
      <c r="D31" s="29" t="s">
        <v>32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8" x14ac:dyDescent="0.2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JtqJ6h7QS7Jl6cPNeCANPr7UpDhJlxV82ARW7QN4Jgk5EF/T+0khQmwLDwwuREY1OsePcxJ2sKnPx3ur/3u2Eg==" saltValue="AJvcNukvOpeWHTXaenTbLQ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23" priority="6">
      <formula>D$25&lt;&gt;" "</formula>
    </cfRule>
  </conditionalFormatting>
  <conditionalFormatting sqref="B17:B28">
    <cfRule type="cellIs" dxfId="22" priority="5" operator="notEqual">
      <formula>" "</formula>
    </cfRule>
  </conditionalFormatting>
  <conditionalFormatting sqref="D21:Q24">
    <cfRule type="expression" dxfId="21" priority="4">
      <formula>D$21&lt;&gt;" "</formula>
    </cfRule>
  </conditionalFormatting>
  <conditionalFormatting sqref="D17:Q20">
    <cfRule type="expression" dxfId="20" priority="3">
      <formula>D$17&lt;&gt;" "</formula>
    </cfRule>
  </conditionalFormatting>
  <conditionalFormatting sqref="D5:Q5">
    <cfRule type="cellIs" dxfId="19" priority="2" operator="greaterThan">
      <formula>7</formula>
    </cfRule>
  </conditionalFormatting>
  <conditionalFormatting sqref="D17:Q17 D21:Q21 D25:Q25">
    <cfRule type="cellIs" dxfId="18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78795-126B-40F8-91A7-0531B2E6970E}">
  <sheetPr codeName="Arkusz13">
    <tabColor rgb="FF1EBA98"/>
    <pageSetUpPr fitToPage="1"/>
  </sheetPr>
  <dimension ref="B2:R38"/>
  <sheetViews>
    <sheetView showGridLines="0" showRowColHeaders="0" showRuler="0" view="pageLayout" topLeftCell="A5" zoomScale="85" zoomScaleNormal="85" zoomScalePageLayoutView="85" workbookViewId="0">
      <selection activeCell="H26" sqref="H26:I2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18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47</v>
      </c>
      <c r="E4" s="24"/>
      <c r="F4" s="24">
        <f>D4+1</f>
        <v>48</v>
      </c>
      <c r="G4" s="24"/>
      <c r="H4" s="24">
        <f>F4+1</f>
        <v>49</v>
      </c>
      <c r="I4" s="24"/>
      <c r="J4" s="24">
        <f>H4+1</f>
        <v>50</v>
      </c>
      <c r="K4" s="24"/>
      <c r="L4" s="24">
        <f>J4+1</f>
        <v>51</v>
      </c>
      <c r="M4" s="24"/>
      <c r="N4" s="24">
        <f>L4+1</f>
        <v>52</v>
      </c>
      <c r="O4" s="24"/>
      <c r="P4" s="24">
        <f>N4+1</f>
        <v>53</v>
      </c>
      <c r="Q4" s="24"/>
    </row>
    <row r="5" spans="2:18" ht="20.100000000000001" customHeight="1" thickTop="1" x14ac:dyDescent="0.25">
      <c r="B5" s="44">
        <f ca="1">INDIRECT(ADDRESS($R5,D$4-2,4,1,"Calendar"),TRUE)</f>
        <v>40</v>
      </c>
      <c r="C5" s="26"/>
      <c r="D5" s="59">
        <f ca="1">INDIRECT(ADDRESS($R5,D$4,4,1,"Calendar"),TRUE)</f>
        <v>30</v>
      </c>
      <c r="E5" s="59"/>
      <c r="F5" s="59">
        <f t="shared" ref="F5" ca="1" si="0">INDIRECT(ADDRESS($R5,F$4,4,1,"Calendar"),TRUE)</f>
        <v>1</v>
      </c>
      <c r="G5" s="59"/>
      <c r="H5" s="59">
        <f t="shared" ref="H5" ca="1" si="1">INDIRECT(ADDRESS($R5,H$4,4,1,"Calendar"),TRUE)</f>
        <v>2</v>
      </c>
      <c r="I5" s="59"/>
      <c r="J5" s="59">
        <f t="shared" ref="J5" ca="1" si="2">INDIRECT(ADDRESS($R5,J$4,4,1,"Calendar"),TRUE)</f>
        <v>3</v>
      </c>
      <c r="K5" s="59"/>
      <c r="L5" s="59">
        <f t="shared" ref="L5" ca="1" si="3">INDIRECT(ADDRESS($R5,L$4,4,1,"Calendar"),TRUE)</f>
        <v>4</v>
      </c>
      <c r="M5" s="59"/>
      <c r="N5" s="46">
        <f t="shared" ref="N5" ca="1" si="4">INDIRECT(ADDRESS($R5,N$4,4,1,"Calendar"),TRUE)</f>
        <v>5</v>
      </c>
      <c r="O5" s="46"/>
      <c r="P5" s="46">
        <f ca="1">INDIRECT(ADDRESS($R5,P$4,4,1,"Calendar"),TRUE)</f>
        <v>6</v>
      </c>
      <c r="Q5" s="46"/>
      <c r="R5" s="22">
        <v>10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41</v>
      </c>
      <c r="C9" s="26"/>
      <c r="D9" s="59">
        <f ca="1">INDIRECT(ADDRESS($R9,D$4,4,1,"Calendar"),TRUE)</f>
        <v>7</v>
      </c>
      <c r="E9" s="59"/>
      <c r="F9" s="59">
        <f t="shared" ref="F9" ca="1" si="5">INDIRECT(ADDRESS($R9,F$4,4,1,"Calendar"),TRUE)</f>
        <v>8</v>
      </c>
      <c r="G9" s="59"/>
      <c r="H9" s="59">
        <f t="shared" ref="H9" ca="1" si="6">INDIRECT(ADDRESS($R9,H$4,4,1,"Calendar"),TRUE)</f>
        <v>9</v>
      </c>
      <c r="I9" s="59"/>
      <c r="J9" s="59">
        <f t="shared" ref="J9" ca="1" si="7">INDIRECT(ADDRESS($R9,J$4,4,1,"Calendar"),TRUE)</f>
        <v>10</v>
      </c>
      <c r="K9" s="59"/>
      <c r="L9" s="59">
        <f t="shared" ref="L9" ca="1" si="8">INDIRECT(ADDRESS($R9,L$4,4,1,"Calendar"),TRUE)</f>
        <v>11</v>
      </c>
      <c r="M9" s="59"/>
      <c r="N9" s="46">
        <f t="shared" ref="N9" ca="1" si="9">INDIRECT(ADDRESS($R9,N$4,4,1,"Calendar"),TRUE)</f>
        <v>12</v>
      </c>
      <c r="O9" s="46"/>
      <c r="P9" s="46">
        <f ca="1">INDIRECT(ADDRESS($R9,P$4,4,1,"Calendar"),TRUE)</f>
        <v>13</v>
      </c>
      <c r="Q9" s="46"/>
      <c r="R9" s="22">
        <f>R5+1</f>
        <v>11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42</v>
      </c>
      <c r="C13" s="27"/>
      <c r="D13" s="59">
        <f ca="1">INDIRECT(ADDRESS($R13,D$4,4,1,"Calendar"),TRUE)</f>
        <v>14</v>
      </c>
      <c r="E13" s="59"/>
      <c r="F13" s="59">
        <f t="shared" ref="F13" ca="1" si="10">INDIRECT(ADDRESS($R13,F$4,4,1,"Calendar"),TRUE)</f>
        <v>15</v>
      </c>
      <c r="G13" s="59"/>
      <c r="H13" s="59">
        <f t="shared" ref="H13" ca="1" si="11">INDIRECT(ADDRESS($R13,H$4,4,1,"Calendar"),TRUE)</f>
        <v>16</v>
      </c>
      <c r="I13" s="59"/>
      <c r="J13" s="59">
        <f t="shared" ref="J13" ca="1" si="12">INDIRECT(ADDRESS($R13,J$4,4,1,"Calendar"),TRUE)</f>
        <v>17</v>
      </c>
      <c r="K13" s="59"/>
      <c r="L13" s="59">
        <f t="shared" ref="L13" ca="1" si="13">INDIRECT(ADDRESS($R13,L$4,4,1,"Calendar"),TRUE)</f>
        <v>18</v>
      </c>
      <c r="M13" s="59"/>
      <c r="N13" s="46">
        <f t="shared" ref="N13" ca="1" si="14">INDIRECT(ADDRESS($R13,N$4,4,1,"Calendar"),TRUE)</f>
        <v>19</v>
      </c>
      <c r="O13" s="46"/>
      <c r="P13" s="46">
        <f ca="1">INDIRECT(ADDRESS($R13,P$4,4,1,"Calendar"),TRUE)</f>
        <v>20</v>
      </c>
      <c r="Q13" s="46"/>
      <c r="R13" s="22">
        <f>R9+1</f>
        <v>12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43</v>
      </c>
      <c r="C17" s="28"/>
      <c r="D17" s="43">
        <f ca="1">INDIRECT(ADDRESS($R17,D$4,4,1,"Calendar"),TRUE)</f>
        <v>21</v>
      </c>
      <c r="E17" s="43"/>
      <c r="F17" s="43">
        <f t="shared" ref="F17" ca="1" si="15">INDIRECT(ADDRESS($R17,F$4,4,1,"Calendar"),TRUE)</f>
        <v>22</v>
      </c>
      <c r="G17" s="43"/>
      <c r="H17" s="43">
        <f t="shared" ref="H17" ca="1" si="16">INDIRECT(ADDRESS($R17,H$4,4,1,"Calendar"),TRUE)</f>
        <v>23</v>
      </c>
      <c r="I17" s="43"/>
      <c r="J17" s="43">
        <f t="shared" ref="J17" ca="1" si="17">INDIRECT(ADDRESS($R17,J$4,4,1,"Calendar"),TRUE)</f>
        <v>24</v>
      </c>
      <c r="K17" s="43"/>
      <c r="L17" s="43">
        <f t="shared" ref="L17" ca="1" si="18">INDIRECT(ADDRESS($R17,L$4,4,1,"Calendar"),TRUE)</f>
        <v>25</v>
      </c>
      <c r="M17" s="43"/>
      <c r="N17" s="42">
        <f t="shared" ref="N17" ca="1" si="19">INDIRECT(ADDRESS($R17,N$4,4,1,"Calendar"),TRUE)</f>
        <v>26</v>
      </c>
      <c r="O17" s="42"/>
      <c r="P17" s="42">
        <f ca="1">INDIRECT(ADDRESS($R17,P$4,4,1,"Calendar"),TRUE)</f>
        <v>27</v>
      </c>
      <c r="Q17" s="42"/>
      <c r="R17" s="22">
        <f>R13+1</f>
        <v>13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44</v>
      </c>
      <c r="C21" s="28"/>
      <c r="D21" s="43">
        <f ca="1">INDIRECT(ADDRESS($R21,D$4,4,1,"Calendar"),TRUE)</f>
        <v>28</v>
      </c>
      <c r="E21" s="43"/>
      <c r="F21" s="43">
        <f t="shared" ref="F21" ca="1" si="20">INDIRECT(ADDRESS($R21,F$4,4,1,"Calendar"),TRUE)</f>
        <v>29</v>
      </c>
      <c r="G21" s="43"/>
      <c r="H21" s="43">
        <f t="shared" ref="H21" ca="1" si="21">INDIRECT(ADDRESS($R21,H$4,4,1,"Calendar"),TRUE)</f>
        <v>30</v>
      </c>
      <c r="I21" s="43"/>
      <c r="J21" s="43">
        <f t="shared" ref="J21" ca="1" si="22">INDIRECT(ADDRESS($R21,J$4,4,1,"Calendar"),TRUE)</f>
        <v>31</v>
      </c>
      <c r="K21" s="43"/>
      <c r="L21" s="43">
        <f t="shared" ref="L21" ca="1" si="23">INDIRECT(ADDRESS($R21,L$4,4,1,"Calendar"),TRUE)</f>
        <v>1</v>
      </c>
      <c r="M21" s="43"/>
      <c r="N21" s="42">
        <f t="shared" ref="N21" ca="1" si="24">INDIRECT(ADDRESS($R21,N$4,4,1,"Calendar"),TRUE)</f>
        <v>2</v>
      </c>
      <c r="O21" s="42"/>
      <c r="P21" s="42">
        <f ca="1">INDIRECT(ADDRESS($R21,P$4,4,1,"Calendar"),TRUE)</f>
        <v>3</v>
      </c>
      <c r="Q21" s="42"/>
      <c r="R21" s="22">
        <f>R17+1</f>
        <v>14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15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0" spans="2:18" ht="21" x14ac:dyDescent="0.35">
      <c r="D30" s="29" t="s">
        <v>32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</row>
    <row r="31" spans="2:18" x14ac:dyDescent="0.25"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2:18" x14ac:dyDescent="0.25"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U5zTJEamMXlKRfNnlgVSciHgs/CQK7N5ln3KX0gk+5kM5I1JzRYj9EGFpJp+bLjJy7DBS54zMhzXW2DpxRg74A==" saltValue="0iXf8xxqLZdDnxR4S1i4Dg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17" priority="6">
      <formula>D$25&lt;&gt;" "</formula>
    </cfRule>
  </conditionalFormatting>
  <conditionalFormatting sqref="B17:B28">
    <cfRule type="cellIs" dxfId="16" priority="5" operator="notEqual">
      <formula>" "</formula>
    </cfRule>
  </conditionalFormatting>
  <conditionalFormatting sqref="D21:Q24">
    <cfRule type="expression" dxfId="15" priority="4">
      <formula>D$21&lt;&gt;" "</formula>
    </cfRule>
  </conditionalFormatting>
  <conditionalFormatting sqref="D17:Q20">
    <cfRule type="expression" dxfId="14" priority="3">
      <formula>D$17&lt;&gt;" "</formula>
    </cfRule>
  </conditionalFormatting>
  <conditionalFormatting sqref="D5:Q5">
    <cfRule type="cellIs" dxfId="13" priority="2" operator="greaterThan">
      <formula>7</formula>
    </cfRule>
  </conditionalFormatting>
  <conditionalFormatting sqref="D17:Q17 D21:Q21 D25:Q25">
    <cfRule type="cellIs" dxfId="12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6AF3E-9EA4-4861-9D18-640D56A02ACD}">
  <sheetPr codeName="Arkusz14">
    <tabColor rgb="FF1EBA98"/>
    <pageSetUpPr fitToPage="1"/>
  </sheetPr>
  <dimension ref="B2:R38"/>
  <sheetViews>
    <sheetView showGridLines="0" showRowColHeaders="0" showRuler="0" view="pageLayout" zoomScale="85" zoomScaleNormal="85" zoomScalePageLayoutView="85" workbookViewId="0">
      <selection activeCell="L6" sqref="L6:M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19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47</v>
      </c>
      <c r="E4" s="24"/>
      <c r="F4" s="24">
        <f>D4+1</f>
        <v>48</v>
      </c>
      <c r="G4" s="24"/>
      <c r="H4" s="24">
        <f>F4+1</f>
        <v>49</v>
      </c>
      <c r="I4" s="24"/>
      <c r="J4" s="24">
        <f>H4+1</f>
        <v>50</v>
      </c>
      <c r="K4" s="24"/>
      <c r="L4" s="24">
        <f>J4+1</f>
        <v>51</v>
      </c>
      <c r="M4" s="24"/>
      <c r="N4" s="24">
        <f>L4+1</f>
        <v>52</v>
      </c>
      <c r="O4" s="24"/>
      <c r="P4" s="24">
        <f>N4+1</f>
        <v>53</v>
      </c>
      <c r="Q4" s="24"/>
    </row>
    <row r="5" spans="2:18" ht="20.100000000000001" customHeight="1" thickTop="1" x14ac:dyDescent="0.25">
      <c r="B5" s="44">
        <f ca="1">INDIRECT(ADDRESS($R5,D$4-2,4,1,"Calendar"),TRUE)</f>
        <v>44</v>
      </c>
      <c r="C5" s="26"/>
      <c r="D5" s="59">
        <f ca="1">INDIRECT(ADDRESS($R5,D$4,4,1,"Calendar"),TRUE)</f>
        <v>28</v>
      </c>
      <c r="E5" s="59"/>
      <c r="F5" s="59">
        <f t="shared" ref="F5" ca="1" si="0">INDIRECT(ADDRESS($R5,F$4,4,1,"Calendar"),TRUE)</f>
        <v>29</v>
      </c>
      <c r="G5" s="59"/>
      <c r="H5" s="59">
        <f t="shared" ref="H5" ca="1" si="1">INDIRECT(ADDRESS($R5,H$4,4,1,"Calendar"),TRUE)</f>
        <v>30</v>
      </c>
      <c r="I5" s="59"/>
      <c r="J5" s="59">
        <f t="shared" ref="J5" ca="1" si="2">INDIRECT(ADDRESS($R5,J$4,4,1,"Calendar"),TRUE)</f>
        <v>31</v>
      </c>
      <c r="K5" s="59"/>
      <c r="L5" s="59">
        <f t="shared" ref="L5" ca="1" si="3">INDIRECT(ADDRESS($R5,L$4,4,1,"Calendar"),TRUE)</f>
        <v>1</v>
      </c>
      <c r="M5" s="59"/>
      <c r="N5" s="46">
        <f t="shared" ref="N5" ca="1" si="4">INDIRECT(ADDRESS($R5,N$4,4,1,"Calendar"),TRUE)</f>
        <v>2</v>
      </c>
      <c r="O5" s="46"/>
      <c r="P5" s="46">
        <f ca="1">INDIRECT(ADDRESS($R5,P$4,4,1,"Calendar"),TRUE)</f>
        <v>3</v>
      </c>
      <c r="Q5" s="46"/>
      <c r="R5" s="22">
        <v>19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45</v>
      </c>
      <c r="C9" s="26"/>
      <c r="D9" s="59">
        <f ca="1">INDIRECT(ADDRESS($R9,D$4,4,1,"Calendar"),TRUE)</f>
        <v>4</v>
      </c>
      <c r="E9" s="59"/>
      <c r="F9" s="59">
        <f t="shared" ref="F9" ca="1" si="5">INDIRECT(ADDRESS($R9,F$4,4,1,"Calendar"),TRUE)</f>
        <v>5</v>
      </c>
      <c r="G9" s="59"/>
      <c r="H9" s="59">
        <f t="shared" ref="H9" ca="1" si="6">INDIRECT(ADDRESS($R9,H$4,4,1,"Calendar"),TRUE)</f>
        <v>6</v>
      </c>
      <c r="I9" s="59"/>
      <c r="J9" s="59">
        <f t="shared" ref="J9" ca="1" si="7">INDIRECT(ADDRESS($R9,J$4,4,1,"Calendar"),TRUE)</f>
        <v>7</v>
      </c>
      <c r="K9" s="59"/>
      <c r="L9" s="59">
        <f t="shared" ref="L9" ca="1" si="8">INDIRECT(ADDRESS($R9,L$4,4,1,"Calendar"),TRUE)</f>
        <v>8</v>
      </c>
      <c r="M9" s="59"/>
      <c r="N9" s="46">
        <f t="shared" ref="N9" ca="1" si="9">INDIRECT(ADDRESS($R9,N$4,4,1,"Calendar"),TRUE)</f>
        <v>9</v>
      </c>
      <c r="O9" s="46"/>
      <c r="P9" s="46">
        <f ca="1">INDIRECT(ADDRESS($R9,P$4,4,1,"Calendar"),TRUE)</f>
        <v>10</v>
      </c>
      <c r="Q9" s="46"/>
      <c r="R9" s="22">
        <f>R5+1</f>
        <v>20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46</v>
      </c>
      <c r="C13" s="27"/>
      <c r="D13" s="59">
        <f ca="1">INDIRECT(ADDRESS($R13,D$4,4,1,"Calendar"),TRUE)</f>
        <v>11</v>
      </c>
      <c r="E13" s="59"/>
      <c r="F13" s="59">
        <f t="shared" ref="F13" ca="1" si="10">INDIRECT(ADDRESS($R13,F$4,4,1,"Calendar"),TRUE)</f>
        <v>12</v>
      </c>
      <c r="G13" s="59"/>
      <c r="H13" s="59">
        <f t="shared" ref="H13" ca="1" si="11">INDIRECT(ADDRESS($R13,H$4,4,1,"Calendar"),TRUE)</f>
        <v>13</v>
      </c>
      <c r="I13" s="59"/>
      <c r="J13" s="59">
        <f t="shared" ref="J13" ca="1" si="12">INDIRECT(ADDRESS($R13,J$4,4,1,"Calendar"),TRUE)</f>
        <v>14</v>
      </c>
      <c r="K13" s="59"/>
      <c r="L13" s="59">
        <f t="shared" ref="L13" ca="1" si="13">INDIRECT(ADDRESS($R13,L$4,4,1,"Calendar"),TRUE)</f>
        <v>15</v>
      </c>
      <c r="M13" s="59"/>
      <c r="N13" s="46">
        <f t="shared" ref="N13" ca="1" si="14">INDIRECT(ADDRESS($R13,N$4,4,1,"Calendar"),TRUE)</f>
        <v>16</v>
      </c>
      <c r="O13" s="46"/>
      <c r="P13" s="46">
        <f ca="1">INDIRECT(ADDRESS($R13,P$4,4,1,"Calendar"),TRUE)</f>
        <v>17</v>
      </c>
      <c r="Q13" s="46"/>
      <c r="R13" s="22">
        <f>R9+1</f>
        <v>21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47</v>
      </c>
      <c r="C17" s="28"/>
      <c r="D17" s="43">
        <f ca="1">INDIRECT(ADDRESS($R17,D$4,4,1,"Calendar"),TRUE)</f>
        <v>18</v>
      </c>
      <c r="E17" s="43"/>
      <c r="F17" s="43">
        <f t="shared" ref="F17" ca="1" si="15">INDIRECT(ADDRESS($R17,F$4,4,1,"Calendar"),TRUE)</f>
        <v>19</v>
      </c>
      <c r="G17" s="43"/>
      <c r="H17" s="43">
        <f t="shared" ref="H17" ca="1" si="16">INDIRECT(ADDRESS($R17,H$4,4,1,"Calendar"),TRUE)</f>
        <v>20</v>
      </c>
      <c r="I17" s="43"/>
      <c r="J17" s="43">
        <f t="shared" ref="J17" ca="1" si="17">INDIRECT(ADDRESS($R17,J$4,4,1,"Calendar"),TRUE)</f>
        <v>21</v>
      </c>
      <c r="K17" s="43"/>
      <c r="L17" s="43">
        <f t="shared" ref="L17" ca="1" si="18">INDIRECT(ADDRESS($R17,L$4,4,1,"Calendar"),TRUE)</f>
        <v>22</v>
      </c>
      <c r="M17" s="43"/>
      <c r="N17" s="42">
        <f t="shared" ref="N17" ca="1" si="19">INDIRECT(ADDRESS($R17,N$4,4,1,"Calendar"),TRUE)</f>
        <v>23</v>
      </c>
      <c r="O17" s="42"/>
      <c r="P17" s="42">
        <f ca="1">INDIRECT(ADDRESS($R17,P$4,4,1,"Calendar"),TRUE)</f>
        <v>24</v>
      </c>
      <c r="Q17" s="42"/>
      <c r="R17" s="22">
        <f>R13+1</f>
        <v>22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48</v>
      </c>
      <c r="C21" s="28"/>
      <c r="D21" s="43">
        <f ca="1">INDIRECT(ADDRESS($R21,D$4,4,1,"Calendar"),TRUE)</f>
        <v>25</v>
      </c>
      <c r="E21" s="43"/>
      <c r="F21" s="43">
        <f t="shared" ref="F21" ca="1" si="20">INDIRECT(ADDRESS($R21,F$4,4,1,"Calendar"),TRUE)</f>
        <v>26</v>
      </c>
      <c r="G21" s="43"/>
      <c r="H21" s="43">
        <f t="shared" ref="H21" ca="1" si="21">INDIRECT(ADDRESS($R21,H$4,4,1,"Calendar"),TRUE)</f>
        <v>27</v>
      </c>
      <c r="I21" s="43"/>
      <c r="J21" s="43">
        <f t="shared" ref="J21" ca="1" si="22">INDIRECT(ADDRESS($R21,J$4,4,1,"Calendar"),TRUE)</f>
        <v>28</v>
      </c>
      <c r="K21" s="43"/>
      <c r="L21" s="43">
        <f t="shared" ref="L21" ca="1" si="23">INDIRECT(ADDRESS($R21,L$4,4,1,"Calendar"),TRUE)</f>
        <v>29</v>
      </c>
      <c r="M21" s="43"/>
      <c r="N21" s="42">
        <f t="shared" ref="N21" ca="1" si="24">INDIRECT(ADDRESS($R21,N$4,4,1,"Calendar"),TRUE)</f>
        <v>30</v>
      </c>
      <c r="O21" s="42"/>
      <c r="P21" s="42">
        <f ca="1">INDIRECT(ADDRESS($R21,P$4,4,1,"Calendar"),TRUE)</f>
        <v>1</v>
      </c>
      <c r="Q21" s="42"/>
      <c r="R21" s="22">
        <f>R17+1</f>
        <v>23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24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0" spans="2:18" ht="21" x14ac:dyDescent="0.35">
      <c r="D30" s="29" t="s">
        <v>32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</row>
    <row r="31" spans="2:18" x14ac:dyDescent="0.25"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2:18" x14ac:dyDescent="0.25"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X1nR96mpkbz3Q/GQl/wVMrskq7vzhQtF93fx8cMIc6s4wZPPbe3/3JRwZOn39T+WzqVIqu6jytHsV2EP+B5u+g==" saltValue="MTBcfayeOwVn0gm2Ho1E6Q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11" priority="6">
      <formula>D$25&lt;&gt;" "</formula>
    </cfRule>
  </conditionalFormatting>
  <conditionalFormatting sqref="B17:B28">
    <cfRule type="cellIs" dxfId="10" priority="5" operator="notEqual">
      <formula>" "</formula>
    </cfRule>
  </conditionalFormatting>
  <conditionalFormatting sqref="D21:Q24">
    <cfRule type="expression" dxfId="9" priority="4">
      <formula>D$21&lt;&gt;" "</formula>
    </cfRule>
  </conditionalFormatting>
  <conditionalFormatting sqref="D17:Q20">
    <cfRule type="expression" dxfId="8" priority="3">
      <formula>D$17&lt;&gt;" "</formula>
    </cfRule>
  </conditionalFormatting>
  <conditionalFormatting sqref="D5:Q5">
    <cfRule type="cellIs" dxfId="7" priority="2" operator="greaterThan">
      <formula>7</formula>
    </cfRule>
  </conditionalFormatting>
  <conditionalFormatting sqref="D17:Q17 D21:Q21 D25:Q25">
    <cfRule type="cellIs" dxfId="6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D304-B177-4E43-AECD-A8021642A674}">
  <sheetPr codeName="Arkusz15">
    <tabColor rgb="FF1EBA98"/>
    <pageSetUpPr fitToPage="1"/>
  </sheetPr>
  <dimension ref="A2:R38"/>
  <sheetViews>
    <sheetView showGridLines="0" showRowColHeaders="0" showRuler="0" view="pageLayout" zoomScale="85" zoomScaleNormal="85" zoomScalePageLayoutView="85" workbookViewId="0">
      <selection activeCell="L6" sqref="L6:M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20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47</v>
      </c>
      <c r="E4" s="24"/>
      <c r="F4" s="24">
        <f>D4+1</f>
        <v>48</v>
      </c>
      <c r="G4" s="24"/>
      <c r="H4" s="24">
        <f>F4+1</f>
        <v>49</v>
      </c>
      <c r="I4" s="24"/>
      <c r="J4" s="24">
        <f>H4+1</f>
        <v>50</v>
      </c>
      <c r="K4" s="24"/>
      <c r="L4" s="24">
        <f>J4+1</f>
        <v>51</v>
      </c>
      <c r="M4" s="24"/>
      <c r="N4" s="24">
        <f>L4+1</f>
        <v>52</v>
      </c>
      <c r="O4" s="24"/>
      <c r="P4" s="24">
        <f>N4+1</f>
        <v>53</v>
      </c>
      <c r="Q4" s="24"/>
    </row>
    <row r="5" spans="2:18" ht="20.100000000000001" customHeight="1" thickTop="1" x14ac:dyDescent="0.25">
      <c r="B5" s="44">
        <f ca="1">INDIRECT(ADDRESS($R5,D$4-2,4,1,"Calendar"),TRUE)</f>
        <v>48</v>
      </c>
      <c r="C5" s="26"/>
      <c r="D5" s="59">
        <f ca="1">INDIRECT(ADDRESS($R5,D$4,4,1,"Calendar"),TRUE)</f>
        <v>25</v>
      </c>
      <c r="E5" s="59"/>
      <c r="F5" s="59">
        <f t="shared" ref="F5" ca="1" si="0">INDIRECT(ADDRESS($R5,F$4,4,1,"Calendar"),TRUE)</f>
        <v>26</v>
      </c>
      <c r="G5" s="59"/>
      <c r="H5" s="59">
        <f t="shared" ref="H5" ca="1" si="1">INDIRECT(ADDRESS($R5,H$4,4,1,"Calendar"),TRUE)</f>
        <v>27</v>
      </c>
      <c r="I5" s="59"/>
      <c r="J5" s="59">
        <f t="shared" ref="J5" ca="1" si="2">INDIRECT(ADDRESS($R5,J$4,4,1,"Calendar"),TRUE)</f>
        <v>28</v>
      </c>
      <c r="K5" s="59"/>
      <c r="L5" s="59">
        <f t="shared" ref="L5" ca="1" si="3">INDIRECT(ADDRESS($R5,L$4,4,1,"Calendar"),TRUE)</f>
        <v>29</v>
      </c>
      <c r="M5" s="59"/>
      <c r="N5" s="46">
        <f t="shared" ref="N5" ca="1" si="4">INDIRECT(ADDRESS($R5,N$4,4,1,"Calendar"),TRUE)</f>
        <v>30</v>
      </c>
      <c r="O5" s="46"/>
      <c r="P5" s="46">
        <f ca="1">INDIRECT(ADDRESS($R5,P$4,4,1,"Calendar"),TRUE)</f>
        <v>1</v>
      </c>
      <c r="Q5" s="46"/>
      <c r="R5" s="22">
        <v>28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49</v>
      </c>
      <c r="C9" s="26"/>
      <c r="D9" s="59">
        <f ca="1">INDIRECT(ADDRESS($R9,D$4,4,1,"Calendar"),TRUE)</f>
        <v>2</v>
      </c>
      <c r="E9" s="59"/>
      <c r="F9" s="59">
        <f t="shared" ref="F9" ca="1" si="5">INDIRECT(ADDRESS($R9,F$4,4,1,"Calendar"),TRUE)</f>
        <v>3</v>
      </c>
      <c r="G9" s="59"/>
      <c r="H9" s="59">
        <f t="shared" ref="H9" ca="1" si="6">INDIRECT(ADDRESS($R9,H$4,4,1,"Calendar"),TRUE)</f>
        <v>4</v>
      </c>
      <c r="I9" s="59"/>
      <c r="J9" s="59">
        <f t="shared" ref="J9" ca="1" si="7">INDIRECT(ADDRESS($R9,J$4,4,1,"Calendar"),TRUE)</f>
        <v>5</v>
      </c>
      <c r="K9" s="59"/>
      <c r="L9" s="59">
        <f t="shared" ref="L9" ca="1" si="8">INDIRECT(ADDRESS($R9,L$4,4,1,"Calendar"),TRUE)</f>
        <v>6</v>
      </c>
      <c r="M9" s="59"/>
      <c r="N9" s="46">
        <f t="shared" ref="N9" ca="1" si="9">INDIRECT(ADDRESS($R9,N$4,4,1,"Calendar"),TRUE)</f>
        <v>7</v>
      </c>
      <c r="O9" s="46"/>
      <c r="P9" s="46">
        <f ca="1">INDIRECT(ADDRESS($R9,P$4,4,1,"Calendar"),TRUE)</f>
        <v>8</v>
      </c>
      <c r="Q9" s="46"/>
      <c r="R9" s="22">
        <f>R5+1</f>
        <v>29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50</v>
      </c>
      <c r="C13" s="27"/>
      <c r="D13" s="59">
        <f ca="1">INDIRECT(ADDRESS($R13,D$4,4,1,"Calendar"),TRUE)</f>
        <v>9</v>
      </c>
      <c r="E13" s="59"/>
      <c r="F13" s="59">
        <f t="shared" ref="F13" ca="1" si="10">INDIRECT(ADDRESS($R13,F$4,4,1,"Calendar"),TRUE)</f>
        <v>10</v>
      </c>
      <c r="G13" s="59"/>
      <c r="H13" s="59">
        <f t="shared" ref="H13" ca="1" si="11">INDIRECT(ADDRESS($R13,H$4,4,1,"Calendar"),TRUE)</f>
        <v>11</v>
      </c>
      <c r="I13" s="59"/>
      <c r="J13" s="59">
        <f t="shared" ref="J13" ca="1" si="12">INDIRECT(ADDRESS($R13,J$4,4,1,"Calendar"),TRUE)</f>
        <v>12</v>
      </c>
      <c r="K13" s="59"/>
      <c r="L13" s="59">
        <f t="shared" ref="L13" ca="1" si="13">INDIRECT(ADDRESS($R13,L$4,4,1,"Calendar"),TRUE)</f>
        <v>13</v>
      </c>
      <c r="M13" s="59"/>
      <c r="N13" s="46">
        <f t="shared" ref="N13" ca="1" si="14">INDIRECT(ADDRESS($R13,N$4,4,1,"Calendar"),TRUE)</f>
        <v>14</v>
      </c>
      <c r="O13" s="46"/>
      <c r="P13" s="46">
        <f ca="1">INDIRECT(ADDRESS($R13,P$4,4,1,"Calendar"),TRUE)</f>
        <v>15</v>
      </c>
      <c r="Q13" s="46"/>
      <c r="R13" s="22">
        <f>R9+1</f>
        <v>30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1:18" ht="20.100000000000001" customHeight="1" x14ac:dyDescent="0.25">
      <c r="B17" s="40">
        <f ca="1">INDIRECT(ADDRESS($R17,D$4-2,4,1,"Calendar"),TRUE)</f>
        <v>51</v>
      </c>
      <c r="C17" s="28"/>
      <c r="D17" s="43">
        <f ca="1">INDIRECT(ADDRESS($R17,D$4,4,1,"Calendar"),TRUE)</f>
        <v>16</v>
      </c>
      <c r="E17" s="43"/>
      <c r="F17" s="43">
        <f t="shared" ref="F17" ca="1" si="15">INDIRECT(ADDRESS($R17,F$4,4,1,"Calendar"),TRUE)</f>
        <v>17</v>
      </c>
      <c r="G17" s="43"/>
      <c r="H17" s="43">
        <f t="shared" ref="H17" ca="1" si="16">INDIRECT(ADDRESS($R17,H$4,4,1,"Calendar"),TRUE)</f>
        <v>18</v>
      </c>
      <c r="I17" s="43"/>
      <c r="J17" s="43">
        <f t="shared" ref="J17" ca="1" si="17">INDIRECT(ADDRESS($R17,J$4,4,1,"Calendar"),TRUE)</f>
        <v>19</v>
      </c>
      <c r="K17" s="43"/>
      <c r="L17" s="43">
        <f t="shared" ref="L17" ca="1" si="18">INDIRECT(ADDRESS($R17,L$4,4,1,"Calendar"),TRUE)</f>
        <v>20</v>
      </c>
      <c r="M17" s="43"/>
      <c r="N17" s="42">
        <f t="shared" ref="N17" ca="1" si="19">INDIRECT(ADDRESS($R17,N$4,4,1,"Calendar"),TRUE)</f>
        <v>21</v>
      </c>
      <c r="O17" s="42"/>
      <c r="P17" s="42">
        <f ca="1">INDIRECT(ADDRESS($R17,P$4,4,1,"Calendar"),TRUE)</f>
        <v>22</v>
      </c>
      <c r="Q17" s="42"/>
      <c r="R17" s="22">
        <f>R13+1</f>
        <v>31</v>
      </c>
    </row>
    <row r="18" spans="1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1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1:18" ht="20.100000000000001" customHeight="1" x14ac:dyDescent="0.25">
      <c r="B21" s="40">
        <f ca="1">INDIRECT(ADDRESS($R21,D$4-2,4,1,"Calendar"),TRUE)</f>
        <v>52</v>
      </c>
      <c r="C21" s="28"/>
      <c r="D21" s="43">
        <f ca="1">INDIRECT(ADDRESS($R21,D$4,4,1,"Calendar"),TRUE)</f>
        <v>23</v>
      </c>
      <c r="E21" s="43"/>
      <c r="F21" s="43">
        <f t="shared" ref="F21" ca="1" si="20">INDIRECT(ADDRESS($R21,F$4,4,1,"Calendar"),TRUE)</f>
        <v>24</v>
      </c>
      <c r="G21" s="43"/>
      <c r="H21" s="43">
        <f t="shared" ref="H21" ca="1" si="21">INDIRECT(ADDRESS($R21,H$4,4,1,"Calendar"),TRUE)</f>
        <v>25</v>
      </c>
      <c r="I21" s="43"/>
      <c r="J21" s="43">
        <f t="shared" ref="J21" ca="1" si="22">INDIRECT(ADDRESS($R21,J$4,4,1,"Calendar"),TRUE)</f>
        <v>26</v>
      </c>
      <c r="K21" s="43"/>
      <c r="L21" s="43">
        <f t="shared" ref="L21" ca="1" si="23">INDIRECT(ADDRESS($R21,L$4,4,1,"Calendar"),TRUE)</f>
        <v>27</v>
      </c>
      <c r="M21" s="43"/>
      <c r="N21" s="42">
        <f t="shared" ref="N21" ca="1" si="24">INDIRECT(ADDRESS($R21,N$4,4,1,"Calendar"),TRUE)</f>
        <v>28</v>
      </c>
      <c r="O21" s="42"/>
      <c r="P21" s="42">
        <f ca="1">INDIRECT(ADDRESS($R21,P$4,4,1,"Calendar"),TRUE)</f>
        <v>29</v>
      </c>
      <c r="Q21" s="42"/>
      <c r="R21" s="22">
        <f>R17+1</f>
        <v>32</v>
      </c>
    </row>
    <row r="22" spans="1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1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1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1:18" ht="20.100000000000001" customHeight="1" x14ac:dyDescent="0.25">
      <c r="B25" s="40">
        <f ca="1">INDIRECT(ADDRESS($R25,D$4-2,4,1,"Calendar"),TRUE)</f>
        <v>53</v>
      </c>
      <c r="C25" s="28"/>
      <c r="D25" s="43">
        <f ca="1">INDIRECT(ADDRESS($R25,D$4,4,1,"Calendar"),TRUE)</f>
        <v>30</v>
      </c>
      <c r="E25" s="43"/>
      <c r="F25" s="43">
        <f ca="1">INDIRECT(ADDRESS($R25,F$4,4,1,"Calendar"),TRUE)</f>
        <v>31</v>
      </c>
      <c r="G25" s="43"/>
      <c r="H25" s="43">
        <f ca="1">INDIRECT(ADDRESS($R25,H$4,4,1,"Calendar"),TRUE)</f>
        <v>1</v>
      </c>
      <c r="I25" s="43"/>
      <c r="J25" s="43">
        <f t="shared" ref="J25" ca="1" si="25">INDIRECT(ADDRESS($R25,J$4,4,1,"Calendar"),TRUE)</f>
        <v>2</v>
      </c>
      <c r="K25" s="43"/>
      <c r="L25" s="43">
        <f t="shared" ref="L25" ca="1" si="26">INDIRECT(ADDRESS($R25,L$4,4,1,"Calendar"),TRUE)</f>
        <v>3</v>
      </c>
      <c r="M25" s="43"/>
      <c r="N25" s="42">
        <f t="shared" ref="N25" ca="1" si="27">INDIRECT(ADDRESS($R25,N$4,4,1,"Calendar"),TRUE)</f>
        <v>4</v>
      </c>
      <c r="O25" s="42"/>
      <c r="P25" s="42">
        <f ca="1">INDIRECT(ADDRESS($R25,P$4,4,1,"Calendar"),TRUE)</f>
        <v>5</v>
      </c>
      <c r="Q25" s="42"/>
      <c r="R25" s="22">
        <f>R21+1</f>
        <v>33</v>
      </c>
    </row>
    <row r="26" spans="1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1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0" spans="1:18" ht="21" x14ac:dyDescent="0.35">
      <c r="A30" s="30"/>
      <c r="B30" s="30"/>
      <c r="C30" s="30"/>
      <c r="D30" s="29" t="s">
        <v>32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</row>
    <row r="31" spans="1:18" x14ac:dyDescent="0.25">
      <c r="A31" s="30"/>
      <c r="B31" s="30"/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1:18" x14ac:dyDescent="0.25">
      <c r="A32" s="30"/>
      <c r="B32" s="30"/>
      <c r="C32" s="30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</row>
    <row r="33" spans="1:17" x14ac:dyDescent="0.25">
      <c r="A33" s="30"/>
      <c r="B33" s="30"/>
      <c r="C33" s="30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1:17" x14ac:dyDescent="0.25">
      <c r="A34" s="30"/>
      <c r="B34" s="30"/>
      <c r="C34" s="30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1:17" x14ac:dyDescent="0.25">
      <c r="A35" s="30"/>
      <c r="B35" s="30"/>
      <c r="C35" s="30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1:17" x14ac:dyDescent="0.25">
      <c r="A36" s="30"/>
      <c r="B36" s="30"/>
      <c r="C36" s="30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1:17" x14ac:dyDescent="0.25"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</row>
    <row r="38" spans="1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hi8EsP0Jg91MiBXa+SCMNPJ4WZIGxMTV9yBisNqodG4M6VvMQ1/xQzTKDFVv2NT6KhbSBNu8qjiFzbF2Q3nL1Q==" saltValue="Tzve3jouhXaW/TuSbowDvw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5" priority="6">
      <formula>D$25&lt;&gt;" "</formula>
    </cfRule>
  </conditionalFormatting>
  <conditionalFormatting sqref="B17:B28">
    <cfRule type="cellIs" dxfId="4" priority="5" operator="notEqual">
      <formula>" "</formula>
    </cfRule>
  </conditionalFormatting>
  <conditionalFormatting sqref="D21:Q24">
    <cfRule type="expression" dxfId="3" priority="4">
      <formula>D$21&lt;&gt;" "</formula>
    </cfRule>
  </conditionalFormatting>
  <conditionalFormatting sqref="D17:Q20">
    <cfRule type="expression" dxfId="2" priority="3">
      <formula>D$17&lt;&gt;" "</formula>
    </cfRule>
  </conditionalFormatting>
  <conditionalFormatting sqref="D5:Q5">
    <cfRule type="cellIs" dxfId="1" priority="2" operator="greaterThan">
      <formula>7</formula>
    </cfRule>
  </conditionalFormatting>
  <conditionalFormatting sqref="D17:Q17 D21:Q21 D25:Q25">
    <cfRule type="cellIs" dxfId="0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tabColor rgb="FF1E8EBA"/>
  </sheetPr>
  <dimension ref="A8:BI54"/>
  <sheetViews>
    <sheetView showGridLines="0" showRuler="0" view="pageLayout" zoomScale="60" zoomScaleNormal="100" zoomScalePageLayoutView="60" workbookViewId="0"/>
  </sheetViews>
  <sheetFormatPr defaultColWidth="4.7109375" defaultRowHeight="15" x14ac:dyDescent="0.25"/>
  <cols>
    <col min="1" max="1" width="4.7109375" style="11"/>
    <col min="2" max="2" width="0" style="11" hidden="1" customWidth="1"/>
    <col min="3" max="3" width="4.7109375" style="11"/>
    <col min="4" max="4" width="2.28515625" style="11" customWidth="1"/>
    <col min="5" max="16" width="4.7109375" style="11"/>
    <col min="17" max="17" width="0" style="11" hidden="1" customWidth="1"/>
    <col min="18" max="18" width="4.5703125" style="11" customWidth="1"/>
    <col min="19" max="19" width="2.28515625" style="11" customWidth="1"/>
    <col min="20" max="24" width="4.7109375" style="11"/>
    <col min="25" max="25" width="8.140625" style="11" bestFit="1" customWidth="1"/>
    <col min="26" max="29" width="4.7109375" style="11"/>
    <col min="30" max="30" width="4.7109375" style="11" hidden="1" customWidth="1"/>
    <col min="31" max="31" width="4.7109375" style="11"/>
    <col min="32" max="32" width="2.42578125" style="11" customWidth="1"/>
    <col min="33" max="43" width="4.7109375" style="11"/>
    <col min="44" max="44" width="0" style="11" hidden="1" customWidth="1"/>
    <col min="45" max="45" width="4.7109375" style="11"/>
    <col min="46" max="46" width="2" style="11" customWidth="1"/>
    <col min="47" max="54" width="4.7109375" style="11"/>
    <col min="55" max="61" width="4.7109375" style="11" customWidth="1"/>
    <col min="62" max="16384" width="4.7109375" style="11"/>
  </cols>
  <sheetData>
    <row r="8" spans="2:61" ht="24" thickBot="1" x14ac:dyDescent="0.3">
      <c r="C8" s="39" t="s">
        <v>9</v>
      </c>
      <c r="D8" s="39"/>
      <c r="E8" s="39"/>
      <c r="F8" s="39"/>
      <c r="G8" s="39"/>
      <c r="H8" s="39"/>
      <c r="I8" s="39"/>
      <c r="J8" s="38">
        <f>My_Year</f>
        <v>2019</v>
      </c>
      <c r="K8" s="38"/>
      <c r="R8" s="12" t="s">
        <v>12</v>
      </c>
      <c r="S8" s="12"/>
      <c r="T8" s="12"/>
      <c r="U8" s="12"/>
      <c r="V8" s="12"/>
      <c r="W8" s="12"/>
      <c r="X8" s="12"/>
      <c r="Y8" s="12">
        <f>$J$8</f>
        <v>2019</v>
      </c>
      <c r="Z8" s="13"/>
      <c r="AE8" s="12" t="s">
        <v>15</v>
      </c>
      <c r="AF8" s="12"/>
      <c r="AG8" s="12"/>
      <c r="AH8" s="12"/>
      <c r="AI8" s="12"/>
      <c r="AJ8" s="12"/>
      <c r="AK8" s="12"/>
      <c r="AL8" s="38">
        <f>$J$8</f>
        <v>2019</v>
      </c>
      <c r="AM8" s="38"/>
      <c r="AS8" s="12" t="s">
        <v>18</v>
      </c>
      <c r="AT8" s="12"/>
      <c r="AU8" s="12"/>
      <c r="AV8" s="12"/>
      <c r="AW8" s="12"/>
      <c r="AX8" s="12"/>
      <c r="AY8" s="12"/>
      <c r="AZ8" s="38">
        <f>$J$8</f>
        <v>2019</v>
      </c>
      <c r="BA8" s="38"/>
    </row>
    <row r="9" spans="2:61" ht="20.100000000000001" customHeight="1" thickBot="1" x14ac:dyDescent="0.3">
      <c r="B9" s="11">
        <v>31</v>
      </c>
      <c r="C9" s="14" t="s">
        <v>0</v>
      </c>
      <c r="D9" s="14"/>
      <c r="E9" s="14" t="s">
        <v>4</v>
      </c>
      <c r="F9" s="14" t="s">
        <v>3</v>
      </c>
      <c r="G9" s="14" t="s">
        <v>2</v>
      </c>
      <c r="H9" s="14" t="s">
        <v>1</v>
      </c>
      <c r="I9" s="14" t="s">
        <v>5</v>
      </c>
      <c r="J9" s="14" t="s">
        <v>6</v>
      </c>
      <c r="K9" s="14" t="s">
        <v>7</v>
      </c>
      <c r="Q9" s="11">
        <v>30</v>
      </c>
      <c r="R9" s="14" t="s">
        <v>0</v>
      </c>
      <c r="S9" s="14"/>
      <c r="T9" s="14" t="s">
        <v>4</v>
      </c>
      <c r="U9" s="14" t="s">
        <v>3</v>
      </c>
      <c r="V9" s="14" t="s">
        <v>2</v>
      </c>
      <c r="W9" s="14" t="s">
        <v>1</v>
      </c>
      <c r="X9" s="14" t="s">
        <v>5</v>
      </c>
      <c r="Y9" s="14" t="s">
        <v>6</v>
      </c>
      <c r="Z9" s="14" t="s">
        <v>7</v>
      </c>
      <c r="AD9" s="11">
        <v>31</v>
      </c>
      <c r="AE9" s="14" t="s">
        <v>0</v>
      </c>
      <c r="AF9" s="14"/>
      <c r="AG9" s="14" t="s">
        <v>4</v>
      </c>
      <c r="AH9" s="14" t="s">
        <v>3</v>
      </c>
      <c r="AI9" s="14" t="s">
        <v>2</v>
      </c>
      <c r="AJ9" s="14" t="s">
        <v>1</v>
      </c>
      <c r="AK9" s="14" t="s">
        <v>5</v>
      </c>
      <c r="AL9" s="14" t="s">
        <v>6</v>
      </c>
      <c r="AM9" s="14" t="s">
        <v>7</v>
      </c>
      <c r="AR9" s="11">
        <v>31</v>
      </c>
      <c r="AS9" s="14" t="s">
        <v>0</v>
      </c>
      <c r="AT9" s="14"/>
      <c r="AU9" s="14" t="s">
        <v>4</v>
      </c>
      <c r="AV9" s="14" t="s">
        <v>3</v>
      </c>
      <c r="AW9" s="14" t="s">
        <v>2</v>
      </c>
      <c r="AX9" s="14" t="s">
        <v>1</v>
      </c>
      <c r="AY9" s="14" t="s">
        <v>5</v>
      </c>
      <c r="AZ9" s="14" t="s">
        <v>6</v>
      </c>
      <c r="BA9" s="14" t="s">
        <v>7</v>
      </c>
    </row>
    <row r="10" spans="2:61" ht="20.100000000000001" customHeight="1" x14ac:dyDescent="0.25">
      <c r="C10" s="11">
        <v>1</v>
      </c>
      <c r="D10" s="11" t="s">
        <v>21</v>
      </c>
      <c r="E10" s="11">
        <f>IF(IF(Set!B6=0,1,1+Set!B6)&lt;1,32+Set!B6,IF(Set!B6=0,1,1+Set!B6))</f>
        <v>31</v>
      </c>
      <c r="F10" s="11">
        <f>IF(IF(Set!C6=0,1,1+Set!C6)&lt;1,32+Set!C6,IF(Set!C6=0,1,1+Set!C6))</f>
        <v>1</v>
      </c>
      <c r="G10" s="11">
        <f>IF(IF(Set!D6=0,1,1+Set!D6)&lt;1,32+Set!D6,IF(Set!D6=0,1,1+Set!D6))</f>
        <v>2</v>
      </c>
      <c r="H10" s="11">
        <f>IF(IF(Set!E6=0,1,1+Set!E6)&lt;1,32+Set!E6,IF(Set!E6=0,1,1+Set!E6))</f>
        <v>3</v>
      </c>
      <c r="I10" s="11">
        <f>IF(IF(Set!F6=0,1,1+Set!F6)&lt;1,32+Set!F6,IF(Set!F6=0,1,1+Set!F6))</f>
        <v>4</v>
      </c>
      <c r="J10" s="15">
        <f>IF(IF(Set!G6=0,1,1+Set!G6)&lt;1,32+Set!G6,IF(Set!G6=0,1,1+Set!G6))</f>
        <v>5</v>
      </c>
      <c r="K10" s="15">
        <f>IF(IF(Set!H6=0,1,1+Set!H6)&lt;1,32+Set!H6,IF(Set!H6=0,1,1+Set!H6))</f>
        <v>6</v>
      </c>
      <c r="R10" s="11">
        <f>IF(K32&lt;20,C32,C32+1)</f>
        <v>14</v>
      </c>
      <c r="S10" s="11" t="s">
        <v>21</v>
      </c>
      <c r="T10" s="11">
        <f>IFERROR(INDEX($E$28:$K$33,MATCH($R10,$C$28:$C$33,0),C$34),1)</f>
        <v>1</v>
      </c>
      <c r="U10" s="11">
        <f t="shared" ref="U10:Z10" si="0">IFERROR(INDEX($E$28:$K$33,MATCH($R10,$C$28:$C$33,0),D$34),T10+1)</f>
        <v>2</v>
      </c>
      <c r="V10" s="11">
        <f t="shared" si="0"/>
        <v>3</v>
      </c>
      <c r="W10" s="11">
        <f t="shared" si="0"/>
        <v>4</v>
      </c>
      <c r="X10" s="11">
        <f t="shared" si="0"/>
        <v>5</v>
      </c>
      <c r="Y10" s="16">
        <f t="shared" si="0"/>
        <v>6</v>
      </c>
      <c r="Z10" s="15">
        <f t="shared" si="0"/>
        <v>7</v>
      </c>
      <c r="AE10" s="11">
        <f>IF(Z32&lt;20,R32,R32+1)</f>
        <v>27</v>
      </c>
      <c r="AF10" s="11" t="s">
        <v>21</v>
      </c>
      <c r="AG10" s="11">
        <f>IFERROR(INDEX($T$28:$Z$33,MATCH($AE10,$R$28:$R$33,0),C$34),1)</f>
        <v>1</v>
      </c>
      <c r="AH10" s="11">
        <f t="shared" ref="AH10:AM10" si="1">IFERROR(INDEX($T$28:$Z$33,MATCH($AE10,$R$28:$R$33,0),D$34),AG10+1)</f>
        <v>2</v>
      </c>
      <c r="AI10" s="11">
        <f t="shared" si="1"/>
        <v>3</v>
      </c>
      <c r="AJ10" s="11">
        <f t="shared" si="1"/>
        <v>4</v>
      </c>
      <c r="AK10" s="11">
        <f t="shared" si="1"/>
        <v>5</v>
      </c>
      <c r="AL10" s="16">
        <f t="shared" si="1"/>
        <v>6</v>
      </c>
      <c r="AM10" s="15">
        <f t="shared" si="1"/>
        <v>7</v>
      </c>
      <c r="AS10" s="11">
        <f>IF(AM32&lt;20,AE32,AE32+1)</f>
        <v>40</v>
      </c>
      <c r="AT10" s="11" t="s">
        <v>21</v>
      </c>
      <c r="AU10" s="11">
        <f>IFERROR(INDEX($AG$28:$AM$33,MATCH($AS10,$AE$28:$AE$33,0),C$34),1)</f>
        <v>30</v>
      </c>
      <c r="AV10" s="11">
        <f t="shared" ref="AV10:BA10" si="2">IFERROR(INDEX($AG$28:$AM$33,MATCH($AS10,$AE$28:$AE$33,0),D$34),AU10+1)</f>
        <v>1</v>
      </c>
      <c r="AW10" s="11">
        <f t="shared" si="2"/>
        <v>2</v>
      </c>
      <c r="AX10" s="11">
        <f t="shared" si="2"/>
        <v>3</v>
      </c>
      <c r="AY10" s="11">
        <f t="shared" si="2"/>
        <v>4</v>
      </c>
      <c r="AZ10" s="16">
        <f t="shared" si="2"/>
        <v>5</v>
      </c>
      <c r="BA10" s="15">
        <f t="shared" si="2"/>
        <v>6</v>
      </c>
    </row>
    <row r="11" spans="2:61" ht="20.100000000000001" customHeight="1" x14ac:dyDescent="0.25">
      <c r="C11" s="11">
        <f>C10+1</f>
        <v>2</v>
      </c>
      <c r="D11" s="11" t="s">
        <v>21</v>
      </c>
      <c r="E11" s="11">
        <f t="shared" ref="E11:E12" si="3">IFERROR(IF(K10+1&gt;31,"",K10+1),"")</f>
        <v>7</v>
      </c>
      <c r="F11" s="11">
        <f t="shared" ref="F11:K11" si="4">IFERROR(IF(E11+1&gt;31,"",E11+1),"")</f>
        <v>8</v>
      </c>
      <c r="G11" s="11">
        <f t="shared" si="4"/>
        <v>9</v>
      </c>
      <c r="H11" s="11">
        <f t="shared" si="4"/>
        <v>10</v>
      </c>
      <c r="I11" s="11">
        <f t="shared" si="4"/>
        <v>11</v>
      </c>
      <c r="J11" s="15">
        <f t="shared" si="4"/>
        <v>12</v>
      </c>
      <c r="K11" s="15">
        <f t="shared" si="4"/>
        <v>13</v>
      </c>
      <c r="R11" s="11">
        <f>R10+1</f>
        <v>15</v>
      </c>
      <c r="S11" s="11" t="s">
        <v>21</v>
      </c>
      <c r="T11" s="11">
        <f>IFERROR(IF(Z10+1&gt;$Q$9,"",Z10+1),"")</f>
        <v>8</v>
      </c>
      <c r="U11" s="11">
        <f>IFERROR(IF(T11+1&gt;$Q$9,"",T11+1),"")</f>
        <v>9</v>
      </c>
      <c r="V11" s="11">
        <f t="shared" ref="V11:Z11" si="5">IFERROR(IF(U11+1&gt;$Q$9,"",U11+1),"")</f>
        <v>10</v>
      </c>
      <c r="W11" s="11">
        <f t="shared" si="5"/>
        <v>11</v>
      </c>
      <c r="X11" s="11">
        <f t="shared" si="5"/>
        <v>12</v>
      </c>
      <c r="Y11" s="16">
        <f t="shared" si="5"/>
        <v>13</v>
      </c>
      <c r="Z11" s="15">
        <f t="shared" si="5"/>
        <v>14</v>
      </c>
      <c r="AE11" s="11">
        <f>AE10+1</f>
        <v>28</v>
      </c>
      <c r="AF11" s="11" t="s">
        <v>21</v>
      </c>
      <c r="AG11" s="11">
        <f>IFERROR(IF(AM10+1&gt;$AD$9,"",AM10+1),"")</f>
        <v>8</v>
      </c>
      <c r="AH11" s="11">
        <f>IFERROR(IF(AG11+1&gt;$AD$9,"",AG11+1),"")</f>
        <v>9</v>
      </c>
      <c r="AI11" s="11">
        <f t="shared" ref="AI11:AM11" si="6">IFERROR(IF(AH11+1&gt;$AD$9,"",AH11+1),"")</f>
        <v>10</v>
      </c>
      <c r="AJ11" s="11">
        <f t="shared" si="6"/>
        <v>11</v>
      </c>
      <c r="AK11" s="11">
        <f t="shared" si="6"/>
        <v>12</v>
      </c>
      <c r="AL11" s="16">
        <f>IFERROR(IF(AK11+1&gt;$AD$9,"",AK11+1),"")</f>
        <v>13</v>
      </c>
      <c r="AM11" s="15">
        <f t="shared" si="6"/>
        <v>14</v>
      </c>
      <c r="AS11" s="11">
        <f>AS10+1</f>
        <v>41</v>
      </c>
      <c r="AT11" s="11" t="s">
        <v>21</v>
      </c>
      <c r="AU11" s="11">
        <f>IFERROR(IF(BA10+1&gt;$AR$9,"",BA10+1),"")</f>
        <v>7</v>
      </c>
      <c r="AV11" s="11">
        <f t="shared" ref="AV11:AZ11" si="7">IFERROR(IF(AU11+1&gt;$AR$9,"",AU11+1),"")</f>
        <v>8</v>
      </c>
      <c r="AW11" s="11">
        <f t="shared" si="7"/>
        <v>9</v>
      </c>
      <c r="AX11" s="11">
        <f t="shared" si="7"/>
        <v>10</v>
      </c>
      <c r="AY11" s="11">
        <f t="shared" si="7"/>
        <v>11</v>
      </c>
      <c r="AZ11" s="16">
        <f t="shared" si="7"/>
        <v>12</v>
      </c>
      <c r="BA11" s="15">
        <f>IFERROR(IF(AZ11+1&gt;$AR$9,"",AZ11+1),"")</f>
        <v>13</v>
      </c>
      <c r="BC11" s="17"/>
      <c r="BD11" s="17"/>
      <c r="BF11" s="17"/>
      <c r="BG11" s="17"/>
      <c r="BH11" s="17"/>
      <c r="BI11" s="17"/>
    </row>
    <row r="12" spans="2:61" ht="20.100000000000001" customHeight="1" x14ac:dyDescent="0.25">
      <c r="C12" s="11">
        <f>C11+1</f>
        <v>3</v>
      </c>
      <c r="D12" s="11" t="s">
        <v>21</v>
      </c>
      <c r="E12" s="11">
        <f t="shared" si="3"/>
        <v>14</v>
      </c>
      <c r="F12" s="11">
        <f t="shared" ref="F12:K12" si="8">IFERROR(IF(E12+1&gt;31,"",E12+1),"")</f>
        <v>15</v>
      </c>
      <c r="G12" s="11">
        <f t="shared" si="8"/>
        <v>16</v>
      </c>
      <c r="H12" s="11">
        <f t="shared" si="8"/>
        <v>17</v>
      </c>
      <c r="I12" s="11">
        <f t="shared" si="8"/>
        <v>18</v>
      </c>
      <c r="J12" s="15">
        <f t="shared" si="8"/>
        <v>19</v>
      </c>
      <c r="K12" s="15">
        <f t="shared" si="8"/>
        <v>20</v>
      </c>
      <c r="R12" s="11">
        <f t="shared" ref="R12:R14" si="9">R11+1</f>
        <v>16</v>
      </c>
      <c r="S12" s="11" t="s">
        <v>21</v>
      </c>
      <c r="T12" s="11">
        <f t="shared" ref="T12:T13" si="10">IFERROR(IF(Z11+1&gt;$Q$9,"",Z11+1),"")</f>
        <v>15</v>
      </c>
      <c r="U12" s="11">
        <f t="shared" ref="U12:Z12" si="11">IFERROR(IF(T12+1&gt;$Q$9,"",T12+1),"")</f>
        <v>16</v>
      </c>
      <c r="V12" s="11">
        <f t="shared" si="11"/>
        <v>17</v>
      </c>
      <c r="W12" s="11">
        <f t="shared" si="11"/>
        <v>18</v>
      </c>
      <c r="X12" s="11">
        <f t="shared" si="11"/>
        <v>19</v>
      </c>
      <c r="Y12" s="16">
        <f t="shared" si="11"/>
        <v>20</v>
      </c>
      <c r="Z12" s="15">
        <f t="shared" si="11"/>
        <v>21</v>
      </c>
      <c r="AE12" s="11">
        <f t="shared" ref="AE12:AE14" si="12">AE11+1</f>
        <v>29</v>
      </c>
      <c r="AF12" s="11" t="s">
        <v>21</v>
      </c>
      <c r="AG12" s="11">
        <f t="shared" ref="AG12" si="13">IFERROR(IF(AM11+1&gt;$AD$9,"",AM11+1),"")</f>
        <v>15</v>
      </c>
      <c r="AH12" s="11">
        <f t="shared" ref="AH12:AM12" si="14">IFERROR(IF(AG12+1&gt;$AD$9,"",AG12+1),"")</f>
        <v>16</v>
      </c>
      <c r="AI12" s="11">
        <f t="shared" si="14"/>
        <v>17</v>
      </c>
      <c r="AJ12" s="11">
        <f t="shared" si="14"/>
        <v>18</v>
      </c>
      <c r="AK12" s="11">
        <f t="shared" si="14"/>
        <v>19</v>
      </c>
      <c r="AL12" s="16">
        <f t="shared" si="14"/>
        <v>20</v>
      </c>
      <c r="AM12" s="15">
        <f t="shared" si="14"/>
        <v>21</v>
      </c>
      <c r="AS12" s="11">
        <f t="shared" ref="AS12:AS14" si="15">AS11+1</f>
        <v>42</v>
      </c>
      <c r="AT12" s="11" t="s">
        <v>21</v>
      </c>
      <c r="AU12" s="11">
        <f t="shared" ref="AU12:AU13" si="16">IFERROR(IF(BA11+1&gt;$AR$9,"",BA11+1),"")</f>
        <v>14</v>
      </c>
      <c r="AV12" s="11">
        <f t="shared" ref="AV12:BA12" si="17">IFERROR(IF(AU12+1&gt;$AR$9,"",AU12+1),"")</f>
        <v>15</v>
      </c>
      <c r="AW12" s="11">
        <f t="shared" si="17"/>
        <v>16</v>
      </c>
      <c r="AX12" s="11">
        <f t="shared" si="17"/>
        <v>17</v>
      </c>
      <c r="AY12" s="11">
        <f t="shared" si="17"/>
        <v>18</v>
      </c>
      <c r="AZ12" s="16">
        <f t="shared" si="17"/>
        <v>19</v>
      </c>
      <c r="BA12" s="15">
        <f t="shared" si="17"/>
        <v>20</v>
      </c>
      <c r="BC12" s="17"/>
      <c r="BD12" s="17"/>
      <c r="BE12" s="17"/>
      <c r="BF12" s="17"/>
      <c r="BG12" s="17"/>
      <c r="BH12" s="17"/>
      <c r="BI12" s="17"/>
    </row>
    <row r="13" spans="2:61" ht="20.100000000000001" customHeight="1" x14ac:dyDescent="0.25">
      <c r="C13" s="11">
        <f t="shared" ref="C13:C14" si="18">C12+1</f>
        <v>4</v>
      </c>
      <c r="D13" s="11" t="s">
        <v>21</v>
      </c>
      <c r="E13" s="11">
        <f>IFERROR(IF(K12+1&gt;$B$9,"",K12+1),"")</f>
        <v>21</v>
      </c>
      <c r="F13" s="11">
        <f>IFERROR(IF(E13+1&gt;$B$9,"",E13+1),"")</f>
        <v>22</v>
      </c>
      <c r="G13" s="11">
        <f t="shared" ref="G13:K13" si="19">IFERROR(IF(F13+1&gt;$B$9,"",F13+1),"")</f>
        <v>23</v>
      </c>
      <c r="H13" s="11">
        <f t="shared" si="19"/>
        <v>24</v>
      </c>
      <c r="I13" s="11">
        <f t="shared" si="19"/>
        <v>25</v>
      </c>
      <c r="J13" s="15">
        <f t="shared" si="19"/>
        <v>26</v>
      </c>
      <c r="K13" s="15">
        <f t="shared" si="19"/>
        <v>27</v>
      </c>
      <c r="R13" s="11">
        <f t="shared" si="9"/>
        <v>17</v>
      </c>
      <c r="S13" s="11" t="s">
        <v>21</v>
      </c>
      <c r="T13" s="11">
        <f t="shared" si="10"/>
        <v>22</v>
      </c>
      <c r="U13" s="11">
        <f t="shared" ref="U13:Z13" si="20">IFERROR(IF(T13+1&gt;$Q$9,"",T13+1),"")</f>
        <v>23</v>
      </c>
      <c r="V13" s="11">
        <f t="shared" si="20"/>
        <v>24</v>
      </c>
      <c r="W13" s="11">
        <f t="shared" si="20"/>
        <v>25</v>
      </c>
      <c r="X13" s="11">
        <f t="shared" si="20"/>
        <v>26</v>
      </c>
      <c r="Y13" s="16">
        <f t="shared" si="20"/>
        <v>27</v>
      </c>
      <c r="Z13" s="15">
        <f t="shared" si="20"/>
        <v>28</v>
      </c>
      <c r="AE13" s="11">
        <f t="shared" si="12"/>
        <v>30</v>
      </c>
      <c r="AF13" s="11" t="s">
        <v>21</v>
      </c>
      <c r="AG13" s="11">
        <f>IFERROR(IF(AM12+1&gt;$AD$9,"",AM12+1),"")</f>
        <v>22</v>
      </c>
      <c r="AH13" s="11">
        <f>IFERROR(IF(AG13+1&gt;$AD$9,"",AG13+1),"")</f>
        <v>23</v>
      </c>
      <c r="AI13" s="11">
        <f t="shared" ref="AI13:AM13" si="21">IFERROR(IF(AH13+1&gt;$AD$9,"",AH13+1),"")</f>
        <v>24</v>
      </c>
      <c r="AJ13" s="11">
        <f t="shared" si="21"/>
        <v>25</v>
      </c>
      <c r="AK13" s="11">
        <f t="shared" si="21"/>
        <v>26</v>
      </c>
      <c r="AL13" s="16">
        <f t="shared" si="21"/>
        <v>27</v>
      </c>
      <c r="AM13" s="15">
        <f t="shared" si="21"/>
        <v>28</v>
      </c>
      <c r="AS13" s="11">
        <f t="shared" si="15"/>
        <v>43</v>
      </c>
      <c r="AT13" s="11" t="s">
        <v>21</v>
      </c>
      <c r="AU13" s="11">
        <f t="shared" si="16"/>
        <v>21</v>
      </c>
      <c r="AV13" s="11">
        <f t="shared" ref="AV13:BA13" si="22">IFERROR(IF(AU13+1&gt;$AR$9,"",AU13+1),"")</f>
        <v>22</v>
      </c>
      <c r="AW13" s="11">
        <f t="shared" si="22"/>
        <v>23</v>
      </c>
      <c r="AX13" s="11">
        <f t="shared" si="22"/>
        <v>24</v>
      </c>
      <c r="AY13" s="11">
        <f t="shared" si="22"/>
        <v>25</v>
      </c>
      <c r="AZ13" s="16">
        <f t="shared" si="22"/>
        <v>26</v>
      </c>
      <c r="BA13" s="15">
        <f t="shared" si="22"/>
        <v>27</v>
      </c>
      <c r="BC13" s="17"/>
      <c r="BD13" s="17"/>
      <c r="BE13" s="17"/>
      <c r="BF13" s="17"/>
      <c r="BG13" s="17"/>
      <c r="BH13" s="17"/>
      <c r="BI13" s="17"/>
    </row>
    <row r="14" spans="2:61" ht="20.100000000000001" customHeight="1" x14ac:dyDescent="0.25">
      <c r="C14" s="11">
        <f t="shared" si="18"/>
        <v>5</v>
      </c>
      <c r="D14" s="11" t="s">
        <v>21</v>
      </c>
      <c r="E14" s="11">
        <f>IFERROR(IF(K13+1&gt;$B$9,"",K13+1),"")</f>
        <v>28</v>
      </c>
      <c r="F14" s="11">
        <f t="shared" ref="F14:G14" si="23">IFERROR(IF(E14+1&gt;$B$9,E14-($B$9-1),E14+1),"")</f>
        <v>29</v>
      </c>
      <c r="G14" s="11">
        <f t="shared" si="23"/>
        <v>30</v>
      </c>
      <c r="H14" s="11">
        <f>IFERROR(IF(G14+1&gt;$B$9,G14-($B$9-1),G14+1),"")</f>
        <v>31</v>
      </c>
      <c r="I14" s="11">
        <f t="shared" ref="I14:K14" si="24">IFERROR(IF(H14+1&gt;$B$9,H14-($B$9-1),H14+1),"")</f>
        <v>1</v>
      </c>
      <c r="J14" s="15">
        <f t="shared" si="24"/>
        <v>2</v>
      </c>
      <c r="K14" s="15">
        <f t="shared" si="24"/>
        <v>3</v>
      </c>
      <c r="R14" s="11">
        <f t="shared" si="9"/>
        <v>18</v>
      </c>
      <c r="S14" s="11" t="s">
        <v>21</v>
      </c>
      <c r="T14" s="11">
        <f>IFERROR(IF(Z13+1&gt;$Q$9,"",Z13+1)," ")</f>
        <v>29</v>
      </c>
      <c r="U14" s="11">
        <f>IFERROR(IF(T14+1&gt;$Q$9,T14-($Q$9-1),T14+1)," ")</f>
        <v>30</v>
      </c>
      <c r="V14" s="11">
        <f t="shared" ref="V14:Z14" si="25">IFERROR(IF(U14+1&gt;$Q$9,U14-($Q$9-1),U14+1)," ")</f>
        <v>1</v>
      </c>
      <c r="W14" s="11">
        <f t="shared" si="25"/>
        <v>2</v>
      </c>
      <c r="X14" s="11">
        <f t="shared" si="25"/>
        <v>3</v>
      </c>
      <c r="Y14" s="16">
        <f t="shared" si="25"/>
        <v>4</v>
      </c>
      <c r="Z14" s="15">
        <f t="shared" si="25"/>
        <v>5</v>
      </c>
      <c r="AE14" s="11">
        <f t="shared" si="12"/>
        <v>31</v>
      </c>
      <c r="AF14" s="11" t="s">
        <v>21</v>
      </c>
      <c r="AG14" s="11">
        <f>IFERROR(IF(AM13+1&gt;$AD$9,"",AM13+1)," ")</f>
        <v>29</v>
      </c>
      <c r="AH14" s="11">
        <f t="shared" ref="AH14:AL14" si="26">IFERROR(IF(AG14+1&gt;$AD$9,AG14-($AD$9-1),AG14+1)," ")</f>
        <v>30</v>
      </c>
      <c r="AI14" s="11">
        <f t="shared" si="26"/>
        <v>31</v>
      </c>
      <c r="AJ14" s="11">
        <f t="shared" si="26"/>
        <v>1</v>
      </c>
      <c r="AK14" s="11">
        <f t="shared" si="26"/>
        <v>2</v>
      </c>
      <c r="AL14" s="16">
        <f t="shared" si="26"/>
        <v>3</v>
      </c>
      <c r="AM14" s="15">
        <f>IFERROR(IF(AL14+1&gt;$AD$9,AL14-($AD$9-1),AL14+1)," ")</f>
        <v>4</v>
      </c>
      <c r="AS14" s="11">
        <f t="shared" si="15"/>
        <v>44</v>
      </c>
      <c r="AT14" s="11" t="s">
        <v>21</v>
      </c>
      <c r="AU14" s="11">
        <f>IFERROR(IF(BA13+1&gt;$AR$9,"",BA13+1)," ")</f>
        <v>28</v>
      </c>
      <c r="AV14" s="11">
        <f>IFERROR(IF(AU14+1&gt;$AR$9,AU14-($AR$9-1),AU14+1)," ")</f>
        <v>29</v>
      </c>
      <c r="AW14" s="11">
        <f t="shared" ref="AW14:BA14" si="27">IFERROR(IF(AV14+1&gt;$AR$9,AV14-($AR$9-1),AV14+1)," ")</f>
        <v>30</v>
      </c>
      <c r="AX14" s="11">
        <f t="shared" si="27"/>
        <v>31</v>
      </c>
      <c r="AY14" s="11">
        <f t="shared" si="27"/>
        <v>1</v>
      </c>
      <c r="AZ14" s="16">
        <f t="shared" si="27"/>
        <v>2</v>
      </c>
      <c r="BA14" s="15">
        <f t="shared" si="27"/>
        <v>3</v>
      </c>
    </row>
    <row r="15" spans="2:61" ht="20.100000000000001" customHeight="1" x14ac:dyDescent="0.25">
      <c r="C15" s="11" t="str">
        <f>IFERROR(IF(OR(K14+1&gt;$B$9,K14&lt;$B$9-7)," ",C14+1)," ")</f>
        <v xml:space="preserve"> </v>
      </c>
      <c r="D15" s="11" t="s">
        <v>21</v>
      </c>
      <c r="E15" s="11" t="str">
        <f>IFERROR(IF(OR(K14+1&gt;$B$9,K14&lt;$B$9-9)," ",K14+1)," ")</f>
        <v xml:space="preserve"> </v>
      </c>
      <c r="F15" s="11" t="str">
        <f>IFERROR(IF(E15+1&gt;31,E15-30,E15+1)," ")</f>
        <v xml:space="preserve"> </v>
      </c>
      <c r="G15" s="11" t="str">
        <f t="shared" ref="G15:H15" si="28">IFERROR(IF(F15+1&gt;31,F15-30,F15+1)," ")</f>
        <v xml:space="preserve"> </v>
      </c>
      <c r="H15" s="11" t="str">
        <f t="shared" si="28"/>
        <v xml:space="preserve"> </v>
      </c>
      <c r="I15" s="11" t="str">
        <f>IFERROR(IF(H15+1&gt;31,H15-30,H15+1)," ")</f>
        <v xml:space="preserve"> </v>
      </c>
      <c r="J15" s="11" t="str">
        <f>IFERROR(IF(I15+1&gt;31,I15-30,I15+1)," ")</f>
        <v xml:space="preserve"> </v>
      </c>
      <c r="K15" s="11" t="str">
        <f>IFERROR(IF(J15+1&gt;31,J15-30,J15+1)," ")</f>
        <v xml:space="preserve"> </v>
      </c>
      <c r="R15" s="11" t="str">
        <f>IFERROR(IF(OR(Z14+1&gt;$Q$9,Z14&lt;$Q$9-9)," ",R14+1)," ")</f>
        <v xml:space="preserve"> </v>
      </c>
      <c r="S15" s="11" t="s">
        <v>21</v>
      </c>
      <c r="T15" s="11" t="str">
        <f>IFERROR(IF(OR(Z14+1&gt;$Q$9,Z14&lt;$Q$9-9)," ",Z14+1)," ")</f>
        <v xml:space="preserve"> </v>
      </c>
      <c r="U15" s="11" t="str">
        <f>IFERROR(IF(T15+1&gt;$Q$9,T15-($Q$9-1),T15+1)," ")</f>
        <v xml:space="preserve"> </v>
      </c>
      <c r="V15" s="11" t="str">
        <f t="shared" ref="V15:Y15" si="29">IFERROR(IF(U15+1&gt;$Q$9,U15-($Q$9-1),U15+1)," ")</f>
        <v xml:space="preserve"> </v>
      </c>
      <c r="W15" s="11" t="str">
        <f t="shared" si="29"/>
        <v xml:space="preserve"> </v>
      </c>
      <c r="X15" s="11" t="str">
        <f t="shared" si="29"/>
        <v xml:space="preserve"> </v>
      </c>
      <c r="Y15" s="11" t="str">
        <f t="shared" si="29"/>
        <v xml:space="preserve"> </v>
      </c>
      <c r="Z15" s="11" t="str">
        <f>IFERROR(IF(Y15+1&gt;$Q$9,Y15-($Q$9-1),Y15+1)," ")</f>
        <v xml:space="preserve"> </v>
      </c>
      <c r="AE15" s="11" t="str">
        <f>IFERROR(IF(OR(AM14+1&gt;$AD$9,AM14&lt;$AD$9-9)," ",AE14+1)," ")</f>
        <v xml:space="preserve"> </v>
      </c>
      <c r="AF15" s="11" t="s">
        <v>21</v>
      </c>
      <c r="AG15" s="11" t="str">
        <f>IFERROR(IF(OR(AM14+1&gt;$AD$9,AM14&lt;$AD$9-9)," ",AM14+1)," ")</f>
        <v xml:space="preserve"> </v>
      </c>
      <c r="AH15" s="11" t="str">
        <f t="shared" ref="AH15:AL15" si="30">IFERROR(IF(AG15+1&gt;$AD$9,AG15-($AD$9-1),AG15+1)," ")</f>
        <v xml:space="preserve"> </v>
      </c>
      <c r="AI15" s="11" t="str">
        <f t="shared" si="30"/>
        <v xml:space="preserve"> </v>
      </c>
      <c r="AJ15" s="11" t="str">
        <f t="shared" si="30"/>
        <v xml:space="preserve"> </v>
      </c>
      <c r="AK15" s="11" t="str">
        <f t="shared" si="30"/>
        <v xml:space="preserve"> </v>
      </c>
      <c r="AL15" s="16" t="str">
        <f t="shared" si="30"/>
        <v xml:space="preserve"> </v>
      </c>
      <c r="AM15" s="11" t="str">
        <f>IFERROR(IF(AL15+1&gt;$AD$9,AL15-($AD$9-1),AL15+1)," ")</f>
        <v xml:space="preserve"> </v>
      </c>
      <c r="AS15" s="11" t="str">
        <f>IFERROR(IF(OR(BA14+1&gt;$AR$9,BA14&lt;$AR$9-9)," ",AS14+1)," ")</f>
        <v xml:space="preserve"> </v>
      </c>
      <c r="AT15" s="11" t="s">
        <v>21</v>
      </c>
      <c r="AU15" s="11" t="str">
        <f>IFERROR(IF(OR(BA14+1&gt;$AR$9,BA14&lt;$AR$9-9)," ",BA14+1)," ")</f>
        <v xml:space="preserve"> </v>
      </c>
      <c r="AV15" s="11" t="str">
        <f t="shared" ref="AV15:AZ15" si="31">IFERROR(IF(AU15+1&gt;$AR$9,AU15-($AR$9-1),AU15+1)," ")</f>
        <v xml:space="preserve"> </v>
      </c>
      <c r="AW15" s="11" t="str">
        <f t="shared" si="31"/>
        <v xml:space="preserve"> </v>
      </c>
      <c r="AX15" s="11" t="str">
        <f t="shared" si="31"/>
        <v xml:space="preserve"> </v>
      </c>
      <c r="AY15" s="11" t="str">
        <f t="shared" si="31"/>
        <v xml:space="preserve"> </v>
      </c>
      <c r="AZ15" s="11" t="str">
        <f t="shared" si="31"/>
        <v xml:space="preserve"> </v>
      </c>
      <c r="BA15" s="11" t="str">
        <f>IFERROR(IF(AZ15+1&gt;$AR$9,AZ15-($AR$9-1),AZ15+1)," ")</f>
        <v xml:space="preserve"> </v>
      </c>
    </row>
    <row r="16" spans="2:61" ht="20.100000000000001" customHeight="1" x14ac:dyDescent="0.25"/>
    <row r="17" spans="2:53" ht="20.100000000000001" customHeight="1" thickBot="1" x14ac:dyDescent="0.3">
      <c r="C17" s="39" t="s">
        <v>10</v>
      </c>
      <c r="D17" s="39"/>
      <c r="E17" s="39"/>
      <c r="F17" s="39"/>
      <c r="G17" s="39"/>
      <c r="H17" s="39"/>
      <c r="I17" s="39"/>
      <c r="J17" s="38">
        <f>$J$8</f>
        <v>2019</v>
      </c>
      <c r="K17" s="38"/>
      <c r="R17" s="12" t="s">
        <v>13</v>
      </c>
      <c r="S17" s="12"/>
      <c r="T17" s="12"/>
      <c r="U17" s="12"/>
      <c r="V17" s="12"/>
      <c r="W17" s="12"/>
      <c r="X17" s="12"/>
      <c r="Y17" s="12">
        <f>$J$8</f>
        <v>2019</v>
      </c>
      <c r="Z17" s="13"/>
      <c r="AE17" s="12" t="s">
        <v>16</v>
      </c>
      <c r="AF17" s="12"/>
      <c r="AG17" s="12"/>
      <c r="AH17" s="12"/>
      <c r="AI17" s="12"/>
      <c r="AJ17" s="12"/>
      <c r="AK17" s="12"/>
      <c r="AL17" s="37">
        <f>$J$8</f>
        <v>2019</v>
      </c>
      <c r="AM17" s="37"/>
      <c r="AS17" s="12" t="s">
        <v>19</v>
      </c>
      <c r="AT17" s="12"/>
      <c r="AU17" s="12"/>
      <c r="AV17" s="12"/>
      <c r="AW17" s="12"/>
      <c r="AX17" s="12"/>
      <c r="AY17" s="12"/>
      <c r="AZ17" s="37">
        <f>$J$8</f>
        <v>2019</v>
      </c>
      <c r="BA17" s="37"/>
    </row>
    <row r="18" spans="2:53" ht="20.100000000000001" customHeight="1" thickBot="1" x14ac:dyDescent="0.3">
      <c r="B18" s="11">
        <f>feb_29</f>
        <v>28</v>
      </c>
      <c r="C18" s="14" t="s">
        <v>0</v>
      </c>
      <c r="D18" s="14"/>
      <c r="E18" s="14" t="s">
        <v>4</v>
      </c>
      <c r="F18" s="14" t="s">
        <v>3</v>
      </c>
      <c r="G18" s="14" t="s">
        <v>2</v>
      </c>
      <c r="H18" s="14" t="s">
        <v>1</v>
      </c>
      <c r="I18" s="14" t="s">
        <v>5</v>
      </c>
      <c r="J18" s="14" t="s">
        <v>6</v>
      </c>
      <c r="K18" s="14" t="s">
        <v>7</v>
      </c>
      <c r="Q18" s="11">
        <v>31</v>
      </c>
      <c r="R18" s="14" t="s">
        <v>0</v>
      </c>
      <c r="S18" s="14"/>
      <c r="T18" s="14" t="s">
        <v>4</v>
      </c>
      <c r="U18" s="14" t="s">
        <v>3</v>
      </c>
      <c r="V18" s="14" t="s">
        <v>2</v>
      </c>
      <c r="W18" s="14" t="s">
        <v>1</v>
      </c>
      <c r="X18" s="14" t="s">
        <v>5</v>
      </c>
      <c r="Y18" s="14" t="s">
        <v>6</v>
      </c>
      <c r="Z18" s="14" t="s">
        <v>7</v>
      </c>
      <c r="AD18" s="11">
        <v>31</v>
      </c>
      <c r="AE18" s="14" t="s">
        <v>0</v>
      </c>
      <c r="AF18" s="14"/>
      <c r="AG18" s="14" t="s">
        <v>4</v>
      </c>
      <c r="AH18" s="14" t="s">
        <v>3</v>
      </c>
      <c r="AI18" s="14" t="s">
        <v>2</v>
      </c>
      <c r="AJ18" s="14" t="s">
        <v>1</v>
      </c>
      <c r="AK18" s="14" t="s">
        <v>5</v>
      </c>
      <c r="AL18" s="14" t="s">
        <v>6</v>
      </c>
      <c r="AM18" s="14" t="s">
        <v>7</v>
      </c>
      <c r="AR18" s="11">
        <v>30</v>
      </c>
      <c r="AS18" s="14" t="s">
        <v>0</v>
      </c>
      <c r="AT18" s="14"/>
      <c r="AU18" s="14" t="s">
        <v>4</v>
      </c>
      <c r="AV18" s="14" t="s">
        <v>3</v>
      </c>
      <c r="AW18" s="14" t="s">
        <v>2</v>
      </c>
      <c r="AX18" s="14" t="s">
        <v>1</v>
      </c>
      <c r="AY18" s="14" t="s">
        <v>5</v>
      </c>
      <c r="AZ18" s="14" t="s">
        <v>6</v>
      </c>
      <c r="BA18" s="14" t="s">
        <v>7</v>
      </c>
    </row>
    <row r="19" spans="2:53" ht="20.100000000000001" customHeight="1" x14ac:dyDescent="0.25">
      <c r="C19" s="11">
        <f>IF(K14&lt;20,C14,C14+1)</f>
        <v>5</v>
      </c>
      <c r="D19" s="11" t="s">
        <v>21</v>
      </c>
      <c r="E19" s="11">
        <f>IFERROR(INDEX($E$10:$K$15,MATCH($C19,$C$10:$C$15,0),C$34),1)</f>
        <v>28</v>
      </c>
      <c r="F19" s="11">
        <f t="shared" ref="F19:K19" si="32">IFERROR(INDEX($E$10:$K$15,MATCH($C19,$C$10:$C$15,0),D$34),E19+1)</f>
        <v>29</v>
      </c>
      <c r="G19" s="11">
        <f t="shared" si="32"/>
        <v>30</v>
      </c>
      <c r="H19" s="11">
        <f t="shared" si="32"/>
        <v>31</v>
      </c>
      <c r="I19" s="11">
        <f t="shared" si="32"/>
        <v>1</v>
      </c>
      <c r="J19" s="15">
        <f t="shared" si="32"/>
        <v>2</v>
      </c>
      <c r="K19" s="15">
        <f t="shared" si="32"/>
        <v>3</v>
      </c>
      <c r="R19" s="11">
        <f>IF(Z14&lt;20,R14,R14+1)</f>
        <v>18</v>
      </c>
      <c r="S19" s="11" t="s">
        <v>21</v>
      </c>
      <c r="T19" s="11">
        <f>IFERROR(INDEX($T$10:$Z$15,MATCH($R19,$R$10:$R$15,0),C$34),1)</f>
        <v>29</v>
      </c>
      <c r="U19" s="11">
        <f t="shared" ref="U19:Z19" si="33">IFERROR(INDEX($T$10:$Z$15,MATCH($R19,$R$10:$R$15,0),D$34),T19+1)</f>
        <v>30</v>
      </c>
      <c r="V19" s="11">
        <f t="shared" si="33"/>
        <v>1</v>
      </c>
      <c r="W19" s="11">
        <f t="shared" si="33"/>
        <v>2</v>
      </c>
      <c r="X19" s="11">
        <f t="shared" si="33"/>
        <v>3</v>
      </c>
      <c r="Y19" s="16">
        <f t="shared" si="33"/>
        <v>4</v>
      </c>
      <c r="Z19" s="15">
        <f t="shared" si="33"/>
        <v>5</v>
      </c>
      <c r="AE19" s="11">
        <f>IF(AM14&lt;20,AE14,AE14+1)</f>
        <v>31</v>
      </c>
      <c r="AF19" s="11" t="s">
        <v>21</v>
      </c>
      <c r="AG19" s="11">
        <f>IFERROR(INDEX($AG$10:$AM$15,MATCH($AE19,$AE$10:$AE$15,0),C$34),1)</f>
        <v>29</v>
      </c>
      <c r="AH19" s="11">
        <f t="shared" ref="AH19:AM19" si="34">IFERROR(INDEX($AG$10:$AM$15,MATCH($AE19,$AE$10:$AE$15,0),D$34),AG19+1)</f>
        <v>30</v>
      </c>
      <c r="AI19" s="11">
        <f t="shared" si="34"/>
        <v>31</v>
      </c>
      <c r="AJ19" s="11">
        <f t="shared" si="34"/>
        <v>1</v>
      </c>
      <c r="AK19" s="11">
        <f t="shared" si="34"/>
        <v>2</v>
      </c>
      <c r="AL19" s="16">
        <f t="shared" si="34"/>
        <v>3</v>
      </c>
      <c r="AM19" s="15">
        <f t="shared" si="34"/>
        <v>4</v>
      </c>
      <c r="AS19" s="11">
        <f>IF(BA14&lt;20,AS14,AS14+1)</f>
        <v>44</v>
      </c>
      <c r="AT19" s="11" t="s">
        <v>21</v>
      </c>
      <c r="AU19" s="11">
        <f>IFERROR(INDEX($AU$10:$BA$15,MATCH($AS19,$AS$10:$AS$15,0),C$34),1)</f>
        <v>28</v>
      </c>
      <c r="AV19" s="11">
        <f t="shared" ref="AV19:BA19" si="35">IFERROR(INDEX($AU$10:$BA$15,MATCH($AS19,$AS$10:$AS$15,0),D$34),AU19+1)</f>
        <v>29</v>
      </c>
      <c r="AW19" s="11">
        <f t="shared" si="35"/>
        <v>30</v>
      </c>
      <c r="AX19" s="11">
        <f t="shared" si="35"/>
        <v>31</v>
      </c>
      <c r="AY19" s="11">
        <f t="shared" si="35"/>
        <v>1</v>
      </c>
      <c r="AZ19" s="16">
        <f t="shared" si="35"/>
        <v>2</v>
      </c>
      <c r="BA19" s="15">
        <f t="shared" si="35"/>
        <v>3</v>
      </c>
    </row>
    <row r="20" spans="2:53" ht="20.100000000000001" customHeight="1" x14ac:dyDescent="0.25">
      <c r="C20" s="11">
        <f>C19+1</f>
        <v>6</v>
      </c>
      <c r="D20" s="11" t="s">
        <v>21</v>
      </c>
      <c r="E20" s="11">
        <f t="shared" ref="E20" si="36">IFERROR(IF(K19+1&gt;$B$18,"",K19+1),"")</f>
        <v>4</v>
      </c>
      <c r="F20" s="11">
        <f t="shared" ref="F20:K20" si="37">IFERROR(IF(E20+1&gt;$B$18,"",E20+1),"")</f>
        <v>5</v>
      </c>
      <c r="G20" s="11">
        <f t="shared" si="37"/>
        <v>6</v>
      </c>
      <c r="H20" s="11">
        <f t="shared" si="37"/>
        <v>7</v>
      </c>
      <c r="I20" s="11">
        <f t="shared" si="37"/>
        <v>8</v>
      </c>
      <c r="J20" s="15">
        <f t="shared" si="37"/>
        <v>9</v>
      </c>
      <c r="K20" s="15">
        <f t="shared" si="37"/>
        <v>10</v>
      </c>
      <c r="R20" s="11">
        <f>R19+1</f>
        <v>19</v>
      </c>
      <c r="S20" s="11" t="s">
        <v>21</v>
      </c>
      <c r="T20" s="11">
        <f>IFERROR(IF(Z19+1&gt;$Q$18,"",Z19+1),"")</f>
        <v>6</v>
      </c>
      <c r="U20" s="11">
        <f>IFERROR(IF(T20+1&gt;$Q$18,"",T20+1),"")</f>
        <v>7</v>
      </c>
      <c r="V20" s="11">
        <f t="shared" ref="V20:Z20" si="38">IFERROR(IF(U20+1&gt;$Q$18,"",U20+1),"")</f>
        <v>8</v>
      </c>
      <c r="W20" s="11">
        <f t="shared" si="38"/>
        <v>9</v>
      </c>
      <c r="X20" s="11">
        <f t="shared" si="38"/>
        <v>10</v>
      </c>
      <c r="Y20" s="16">
        <f t="shared" si="38"/>
        <v>11</v>
      </c>
      <c r="Z20" s="15">
        <f t="shared" si="38"/>
        <v>12</v>
      </c>
      <c r="AE20" s="11">
        <f>AE19+1</f>
        <v>32</v>
      </c>
      <c r="AF20" s="11" t="s">
        <v>21</v>
      </c>
      <c r="AG20" s="11">
        <f>IFERROR(IF(AM19+1&gt;$AD$18,"",AM19+1),"")</f>
        <v>5</v>
      </c>
      <c r="AH20" s="11">
        <f>IFERROR(IF(AG20+1&gt;$AD$18,"",AG20+1),"")</f>
        <v>6</v>
      </c>
      <c r="AI20" s="11">
        <f t="shared" ref="AI20:AM20" si="39">IFERROR(IF(AH20+1&gt;$AD$18,"",AH20+1),"")</f>
        <v>7</v>
      </c>
      <c r="AJ20" s="11">
        <f>IFERROR(IF(AI20+1&gt;$AD$18,"",AI20+1),"")</f>
        <v>8</v>
      </c>
      <c r="AK20" s="11">
        <f t="shared" si="39"/>
        <v>9</v>
      </c>
      <c r="AL20" s="16">
        <f t="shared" si="39"/>
        <v>10</v>
      </c>
      <c r="AM20" s="15">
        <f t="shared" si="39"/>
        <v>11</v>
      </c>
      <c r="AS20" s="11">
        <f>AS19+1</f>
        <v>45</v>
      </c>
      <c r="AT20" s="11" t="s">
        <v>21</v>
      </c>
      <c r="AU20" s="11">
        <f>IFERROR(IF(BA19+1&gt;$AR$18,"",BA19+1),"")</f>
        <v>4</v>
      </c>
      <c r="AV20" s="11">
        <f>IFERROR(IF(AU20+1&gt;$AR$18,"",AU20+1),"")</f>
        <v>5</v>
      </c>
      <c r="AW20" s="11">
        <f t="shared" ref="AW20:BA20" si="40">IFERROR(IF(AV20+1&gt;$AR$18,"",AV20+1),"")</f>
        <v>6</v>
      </c>
      <c r="AX20" s="11">
        <f t="shared" si="40"/>
        <v>7</v>
      </c>
      <c r="AY20" s="11">
        <f t="shared" si="40"/>
        <v>8</v>
      </c>
      <c r="AZ20" s="16">
        <f t="shared" si="40"/>
        <v>9</v>
      </c>
      <c r="BA20" s="15">
        <f t="shared" si="40"/>
        <v>10</v>
      </c>
    </row>
    <row r="21" spans="2:53" ht="20.100000000000001" customHeight="1" x14ac:dyDescent="0.25">
      <c r="C21" s="11">
        <f t="shared" ref="C21:C22" si="41">C20+1</f>
        <v>7</v>
      </c>
      <c r="D21" s="11" t="s">
        <v>21</v>
      </c>
      <c r="E21" s="11">
        <f>IFERROR(IF(K20+1&gt;$B$18,"",K20+1)," ")</f>
        <v>11</v>
      </c>
      <c r="F21" s="11">
        <f>IFERROR(IF(E21+1&gt;$B$18,"",E21+1)," ")</f>
        <v>12</v>
      </c>
      <c r="G21" s="11">
        <f t="shared" ref="G21:K21" si="42">IFERROR(IF(F21+1&gt;$B$18,"",F21+1)," ")</f>
        <v>13</v>
      </c>
      <c r="H21" s="11">
        <f t="shared" si="42"/>
        <v>14</v>
      </c>
      <c r="I21" s="11">
        <f t="shared" si="42"/>
        <v>15</v>
      </c>
      <c r="J21" s="15">
        <f t="shared" si="42"/>
        <v>16</v>
      </c>
      <c r="K21" s="15">
        <f t="shared" si="42"/>
        <v>17</v>
      </c>
      <c r="R21" s="11">
        <f t="shared" ref="R21:R23" si="43">R20+1</f>
        <v>20</v>
      </c>
      <c r="S21" s="11" t="s">
        <v>21</v>
      </c>
      <c r="T21" s="11">
        <f t="shared" ref="T21:T22" si="44">IFERROR(IF(Z20+1&gt;$Q$18,"",Z20+1),"")</f>
        <v>13</v>
      </c>
      <c r="U21" s="11">
        <f t="shared" ref="U21:Z21" si="45">IFERROR(IF(T21+1&gt;$Q$18,"",T21+1),"")</f>
        <v>14</v>
      </c>
      <c r="V21" s="11">
        <f t="shared" si="45"/>
        <v>15</v>
      </c>
      <c r="W21" s="11">
        <f t="shared" si="45"/>
        <v>16</v>
      </c>
      <c r="X21" s="11">
        <f t="shared" si="45"/>
        <v>17</v>
      </c>
      <c r="Y21" s="16">
        <f t="shared" si="45"/>
        <v>18</v>
      </c>
      <c r="Z21" s="15">
        <f t="shared" si="45"/>
        <v>19</v>
      </c>
      <c r="AE21" s="11">
        <f t="shared" ref="AE21:AE23" si="46">AE20+1</f>
        <v>33</v>
      </c>
      <c r="AF21" s="11" t="s">
        <v>21</v>
      </c>
      <c r="AG21" s="11">
        <f t="shared" ref="AG21" si="47">IFERROR(IF(AM20+1&gt;$AD$18,"",AM20+1),"")</f>
        <v>12</v>
      </c>
      <c r="AH21" s="11">
        <f t="shared" ref="AH21:AM21" si="48">IFERROR(IF(AG21+1&gt;$AD$18,"",AG21+1),"")</f>
        <v>13</v>
      </c>
      <c r="AI21" s="11">
        <f t="shared" si="48"/>
        <v>14</v>
      </c>
      <c r="AJ21" s="11">
        <f t="shared" si="48"/>
        <v>15</v>
      </c>
      <c r="AK21" s="11">
        <f t="shared" si="48"/>
        <v>16</v>
      </c>
      <c r="AL21" s="16">
        <f t="shared" si="48"/>
        <v>17</v>
      </c>
      <c r="AM21" s="15">
        <f t="shared" si="48"/>
        <v>18</v>
      </c>
      <c r="AS21" s="11">
        <f t="shared" ref="AS21:AS23" si="49">AS20+1</f>
        <v>46</v>
      </c>
      <c r="AT21" s="11" t="s">
        <v>21</v>
      </c>
      <c r="AU21" s="11">
        <f t="shared" ref="AU21:AU22" si="50">IFERROR(IF(BA20+1&gt;$AR$18,"",BA20+1),"")</f>
        <v>11</v>
      </c>
      <c r="AV21" s="11">
        <f t="shared" ref="AV21:BA21" si="51">IFERROR(IF(AU21+1&gt;$AR$18,"",AU21+1),"")</f>
        <v>12</v>
      </c>
      <c r="AW21" s="11">
        <f t="shared" si="51"/>
        <v>13</v>
      </c>
      <c r="AX21" s="11">
        <f t="shared" si="51"/>
        <v>14</v>
      </c>
      <c r="AY21" s="11">
        <f t="shared" si="51"/>
        <v>15</v>
      </c>
      <c r="AZ21" s="16">
        <f t="shared" si="51"/>
        <v>16</v>
      </c>
      <c r="BA21" s="15">
        <f t="shared" si="51"/>
        <v>17</v>
      </c>
    </row>
    <row r="22" spans="2:53" ht="20.100000000000001" customHeight="1" x14ac:dyDescent="0.25">
      <c r="C22" s="11">
        <f t="shared" si="41"/>
        <v>8</v>
      </c>
      <c r="D22" s="11" t="s">
        <v>21</v>
      </c>
      <c r="E22" s="11">
        <f>IFERROR(IF(K21+1&gt;$B$18," ",K21+1)," ")</f>
        <v>18</v>
      </c>
      <c r="F22" s="11">
        <f t="shared" ref="F22:J22" si="52">IFERROR(IF(E22+1&gt;$B$18,"",E22+1)," ")</f>
        <v>19</v>
      </c>
      <c r="G22" s="11">
        <f t="shared" si="52"/>
        <v>20</v>
      </c>
      <c r="H22" s="11">
        <f t="shared" si="52"/>
        <v>21</v>
      </c>
      <c r="I22" s="11">
        <f t="shared" si="52"/>
        <v>22</v>
      </c>
      <c r="J22" s="15">
        <f t="shared" si="52"/>
        <v>23</v>
      </c>
      <c r="K22" s="15">
        <f>IFERROR(IF(J22+1&gt;$B$18,"",J22+1)," ")</f>
        <v>24</v>
      </c>
      <c r="R22" s="11">
        <f t="shared" si="43"/>
        <v>21</v>
      </c>
      <c r="S22" s="11" t="s">
        <v>21</v>
      </c>
      <c r="T22" s="11">
        <f t="shared" si="44"/>
        <v>20</v>
      </c>
      <c r="U22" s="11">
        <f t="shared" ref="U22:Z22" si="53">IFERROR(IF(T22+1&gt;$Q$18,"",T22+1),"")</f>
        <v>21</v>
      </c>
      <c r="V22" s="11">
        <f t="shared" si="53"/>
        <v>22</v>
      </c>
      <c r="W22" s="11">
        <f t="shared" si="53"/>
        <v>23</v>
      </c>
      <c r="X22" s="11">
        <f t="shared" si="53"/>
        <v>24</v>
      </c>
      <c r="Y22" s="16">
        <f t="shared" si="53"/>
        <v>25</v>
      </c>
      <c r="Z22" s="15">
        <f t="shared" si="53"/>
        <v>26</v>
      </c>
      <c r="AE22" s="11">
        <f t="shared" si="46"/>
        <v>34</v>
      </c>
      <c r="AF22" s="11" t="s">
        <v>21</v>
      </c>
      <c r="AG22" s="11">
        <f t="shared" ref="AG22" si="54">IFERROR(IF(AM21+1&gt;$AD$18,"",AM21+1),"")</f>
        <v>19</v>
      </c>
      <c r="AH22" s="11">
        <f t="shared" ref="AH22:AM22" si="55">IFERROR(IF(AG22+1&gt;$AD$18,"",AG22+1),"")</f>
        <v>20</v>
      </c>
      <c r="AI22" s="11">
        <f t="shared" si="55"/>
        <v>21</v>
      </c>
      <c r="AJ22" s="11">
        <f t="shared" si="55"/>
        <v>22</v>
      </c>
      <c r="AK22" s="11">
        <f t="shared" si="55"/>
        <v>23</v>
      </c>
      <c r="AL22" s="16">
        <f t="shared" si="55"/>
        <v>24</v>
      </c>
      <c r="AM22" s="15">
        <f t="shared" si="55"/>
        <v>25</v>
      </c>
      <c r="AS22" s="11">
        <f t="shared" si="49"/>
        <v>47</v>
      </c>
      <c r="AT22" s="11" t="s">
        <v>21</v>
      </c>
      <c r="AU22" s="11">
        <f t="shared" si="50"/>
        <v>18</v>
      </c>
      <c r="AV22" s="11">
        <f t="shared" ref="AV22:BA22" si="56">IFERROR(IF(AU22+1&gt;$AR$18,"",AU22+1),"")</f>
        <v>19</v>
      </c>
      <c r="AW22" s="11">
        <f t="shared" si="56"/>
        <v>20</v>
      </c>
      <c r="AX22" s="11">
        <f t="shared" si="56"/>
        <v>21</v>
      </c>
      <c r="AY22" s="11">
        <f t="shared" si="56"/>
        <v>22</v>
      </c>
      <c r="AZ22" s="16">
        <f t="shared" si="56"/>
        <v>23</v>
      </c>
      <c r="BA22" s="15">
        <f t="shared" si="56"/>
        <v>24</v>
      </c>
    </row>
    <row r="23" spans="2:53" ht="20.100000000000001" customHeight="1" x14ac:dyDescent="0.25">
      <c r="C23" s="11">
        <f>IFERROR(IF(OR(K22+1&gt;$B$18,K22&lt;$B$18-7)," ",C22+1)," ")</f>
        <v>9</v>
      </c>
      <c r="D23" s="11" t="s">
        <v>21</v>
      </c>
      <c r="E23" s="11">
        <f>IFERROR(IF(K22+1&gt;$B$18," ",K22+1)," ")</f>
        <v>25</v>
      </c>
      <c r="F23" s="11">
        <f t="shared" ref="F23:J23" si="57">IFERROR(IF(E23+1&gt;$B$18,E23-($B$18-1),E23+1)," ")</f>
        <v>26</v>
      </c>
      <c r="G23" s="11">
        <f t="shared" si="57"/>
        <v>27</v>
      </c>
      <c r="H23" s="11">
        <f t="shared" si="57"/>
        <v>28</v>
      </c>
      <c r="I23" s="11">
        <f t="shared" si="57"/>
        <v>1</v>
      </c>
      <c r="J23" s="15">
        <f t="shared" si="57"/>
        <v>2</v>
      </c>
      <c r="K23" s="15">
        <f>IFERROR(IF(J23+1&gt;$B$18,J23-($B$18-1),J23+1)," ")</f>
        <v>3</v>
      </c>
      <c r="R23" s="11">
        <f t="shared" si="43"/>
        <v>22</v>
      </c>
      <c r="S23" s="11" t="s">
        <v>21</v>
      </c>
      <c r="T23" s="11">
        <f>IFERROR(IF(Z22+1&gt;$Q$18,"",Z22+1)," ")</f>
        <v>27</v>
      </c>
      <c r="U23" s="11">
        <f t="shared" ref="U23:Y23" si="58">IFERROR(IF(T23+1&gt;$Q$18,T23-($Q$18-1),T23+1)," ")</f>
        <v>28</v>
      </c>
      <c r="V23" s="11">
        <f t="shared" si="58"/>
        <v>29</v>
      </c>
      <c r="W23" s="11">
        <f t="shared" si="58"/>
        <v>30</v>
      </c>
      <c r="X23" s="11">
        <f t="shared" si="58"/>
        <v>31</v>
      </c>
      <c r="Y23" s="16">
        <f t="shared" si="58"/>
        <v>1</v>
      </c>
      <c r="Z23" s="15">
        <f>IFERROR(IF(Y23+1&gt;$Q$18,Y23-($Q$18-1),Y23+1)," ")</f>
        <v>2</v>
      </c>
      <c r="AE23" s="11">
        <f t="shared" si="46"/>
        <v>35</v>
      </c>
      <c r="AF23" s="11" t="s">
        <v>21</v>
      </c>
      <c r="AG23" s="11">
        <f>IFERROR(IF(AM22+1&gt;$AD$18,"",AM22+1)," ")</f>
        <v>26</v>
      </c>
      <c r="AH23" s="11">
        <f t="shared" ref="AH23:AL23" si="59">IFERROR(IF(AG23+1&gt;$AD$18,AG23-($AD$18-1),AG23+1)," ")</f>
        <v>27</v>
      </c>
      <c r="AI23" s="11">
        <f t="shared" si="59"/>
        <v>28</v>
      </c>
      <c r="AJ23" s="11">
        <f t="shared" si="59"/>
        <v>29</v>
      </c>
      <c r="AK23" s="11">
        <f t="shared" si="59"/>
        <v>30</v>
      </c>
      <c r="AL23" s="16">
        <f t="shared" si="59"/>
        <v>31</v>
      </c>
      <c r="AM23" s="15">
        <f>IFERROR(IF(AL23+1&gt;$AD$18,AL23-($AD$18-1),AL23+1)," ")</f>
        <v>1</v>
      </c>
      <c r="AS23" s="11">
        <f t="shared" si="49"/>
        <v>48</v>
      </c>
      <c r="AT23" s="11" t="s">
        <v>21</v>
      </c>
      <c r="AU23" s="11">
        <f>IFERROR(IF(BA22+1&gt;$AR$18,"",BA22+1)," ")</f>
        <v>25</v>
      </c>
      <c r="AV23" s="11">
        <f t="shared" ref="AV23:AZ23" si="60">IFERROR(IF(AU23+1&gt;$AR$18,AU23-($AR$18-1),AU23+1)," ")</f>
        <v>26</v>
      </c>
      <c r="AW23" s="11">
        <f t="shared" si="60"/>
        <v>27</v>
      </c>
      <c r="AX23" s="11">
        <f t="shared" si="60"/>
        <v>28</v>
      </c>
      <c r="AY23" s="11">
        <f t="shared" si="60"/>
        <v>29</v>
      </c>
      <c r="AZ23" s="16">
        <f t="shared" si="60"/>
        <v>30</v>
      </c>
      <c r="BA23" s="15">
        <f>IFERROR(IF(AZ23+1&gt;$AR$18,AZ23-($AR$18-1),AZ23+1)," ")</f>
        <v>1</v>
      </c>
    </row>
    <row r="24" spans="2:53" ht="20.100000000000001" customHeight="1" x14ac:dyDescent="0.25">
      <c r="C24" s="11" t="s">
        <v>21</v>
      </c>
      <c r="D24" s="11" t="s">
        <v>21</v>
      </c>
      <c r="E24" s="11" t="s">
        <v>21</v>
      </c>
      <c r="F24" s="11" t="s">
        <v>21</v>
      </c>
      <c r="G24" s="11" t="s">
        <v>21</v>
      </c>
      <c r="H24" s="11" t="s">
        <v>21</v>
      </c>
      <c r="I24" s="11" t="s">
        <v>21</v>
      </c>
      <c r="J24" s="11" t="s">
        <v>21</v>
      </c>
      <c r="K24" s="11" t="s">
        <v>21</v>
      </c>
      <c r="R24" s="11" t="str">
        <f>IFERROR(IF(OR(Z23+1&gt;$Q$18,Z23&lt;$Q$18-9)," ",R23+1)," ")</f>
        <v xml:space="preserve"> </v>
      </c>
      <c r="S24" s="11" t="s">
        <v>21</v>
      </c>
      <c r="T24" s="11" t="str">
        <f>IFERROR(IF(OR(Z23+1&gt;$Q$18,Z23&lt;$Q$18-9)," ",Z23+1)," ")</f>
        <v xml:space="preserve"> </v>
      </c>
      <c r="U24" s="11" t="str">
        <f>IFERROR(IF(T24+1&gt;$Q$18,T24-($Q$18-1),T24+1)," ")</f>
        <v xml:space="preserve"> </v>
      </c>
      <c r="V24" s="11" t="str">
        <f>IFERROR(IF(U24+1&gt;$Q$18,U24-($Q$18-1),U24+1)," ")</f>
        <v xml:space="preserve"> </v>
      </c>
      <c r="W24" s="11" t="str">
        <f>IFERROR(IF(V24+1&gt;$Q$18,V24-($Q$18-1),V24+1)," ")</f>
        <v xml:space="preserve"> </v>
      </c>
      <c r="X24" s="11" t="str">
        <f t="shared" ref="X24:Z24" si="61">IFERROR(IF(W24+1&gt;$Q$18,W24-($Q$18-1),W24+1)," ")</f>
        <v xml:space="preserve"> </v>
      </c>
      <c r="Y24" s="16" t="str">
        <f t="shared" si="61"/>
        <v xml:space="preserve"> </v>
      </c>
      <c r="Z24" s="15" t="str">
        <f t="shared" si="61"/>
        <v xml:space="preserve"> </v>
      </c>
      <c r="AE24" s="11" t="str">
        <f>IFERROR(IF(OR(AM23+1&gt;$AD$18,AM23&lt;$AD$18-9)," ",AE23+1)," ")</f>
        <v xml:space="preserve"> </v>
      </c>
      <c r="AF24" s="11" t="s">
        <v>21</v>
      </c>
      <c r="AG24" s="11" t="str">
        <f>IFERROR(IF(OR(AM23+1&gt;$AD$18,AM23&lt;$AD$18-9)," ",AM23+1)," ")</f>
        <v xml:space="preserve"> </v>
      </c>
      <c r="AH24" s="11" t="str">
        <f>IFERROR(IF(AG24+1&gt;$AD$18,AG24-($AD$18-1),AG24+1)," ")</f>
        <v xml:space="preserve"> </v>
      </c>
      <c r="AI24" s="11" t="str">
        <f>IFERROR(IF(AH24+1&gt;$AD$18,AH24-($AD$18-1),AH24+1)," ")</f>
        <v xml:space="preserve"> </v>
      </c>
      <c r="AJ24" s="11" t="str">
        <f>IFERROR(IF(AI24+1&gt;$AD$18,AI24-($AD$18-1),AI24+1)," ")</f>
        <v xml:space="preserve"> </v>
      </c>
      <c r="AK24" s="11" t="str">
        <f>IFERROR(IF(AJ24+1&gt;$AD$18,AJ24-($AD$18-1),AJ24+1)," ")</f>
        <v xml:space="preserve"> </v>
      </c>
      <c r="AL24" s="16" t="str">
        <f>IFERROR(IF(AK24+1&gt;$AD$18,AK24-($AD$18-1),AK24+1)," ")</f>
        <v xml:space="preserve"> </v>
      </c>
      <c r="AM24" s="15" t="str">
        <f>IFERROR(IF(AL24+1&gt;$AD$18,AL24-($AD$18-1),AL24+1)," ")</f>
        <v xml:space="preserve"> </v>
      </c>
      <c r="AS24" s="11" t="str">
        <f>IFERROR(IF(OR(BA23+1&gt;$AR$18,BA23&lt;$AR$18-9)," ",AS23+1)," ")</f>
        <v xml:space="preserve"> </v>
      </c>
      <c r="AT24" s="11" t="s">
        <v>21</v>
      </c>
      <c r="AU24" s="11" t="str">
        <f>IFERROR(IF(OR(BA23+1&gt;$AR$18,BA23&lt;$AR$18-9)," ",BA23+1)," ")</f>
        <v xml:space="preserve"> </v>
      </c>
      <c r="AV24" s="11" t="str">
        <f>IFERROR(IF(AU24+1&gt;$AR$18,AU24-($AR$18-1),AU24+1)," ")</f>
        <v xml:space="preserve"> </v>
      </c>
      <c r="AW24" s="11" t="str">
        <f t="shared" ref="AW24:BA24" si="62">IFERROR(IF(AV24+1&gt;$AR$18,AV24-($AR$18-1),AV24+1)," ")</f>
        <v xml:space="preserve"> </v>
      </c>
      <c r="AX24" s="11" t="str">
        <f t="shared" si="62"/>
        <v xml:space="preserve"> </v>
      </c>
      <c r="AY24" s="11" t="str">
        <f t="shared" si="62"/>
        <v xml:space="preserve"> </v>
      </c>
      <c r="AZ24" s="16" t="str">
        <f t="shared" si="62"/>
        <v xml:space="preserve"> </v>
      </c>
      <c r="BA24" s="15" t="str">
        <f t="shared" si="62"/>
        <v xml:space="preserve"> </v>
      </c>
    </row>
    <row r="25" spans="2:53" ht="20.100000000000001" customHeight="1" x14ac:dyDescent="0.25"/>
    <row r="26" spans="2:53" ht="20.100000000000001" customHeight="1" thickBot="1" x14ac:dyDescent="0.3">
      <c r="C26" s="39" t="s">
        <v>11</v>
      </c>
      <c r="D26" s="39"/>
      <c r="E26" s="39"/>
      <c r="F26" s="39"/>
      <c r="G26" s="39"/>
      <c r="H26" s="39"/>
      <c r="I26" s="39"/>
      <c r="J26" s="38">
        <f>$J$8</f>
        <v>2019</v>
      </c>
      <c r="K26" s="38"/>
      <c r="R26" s="12" t="s">
        <v>14</v>
      </c>
      <c r="S26" s="12"/>
      <c r="T26" s="12"/>
      <c r="U26" s="12"/>
      <c r="V26" s="12"/>
      <c r="W26" s="12"/>
      <c r="X26" s="12"/>
      <c r="Y26" s="37">
        <f>$J$8</f>
        <v>2019</v>
      </c>
      <c r="Z26" s="37"/>
      <c r="AE26" s="12" t="s">
        <v>17</v>
      </c>
      <c r="AF26" s="12"/>
      <c r="AG26" s="12"/>
      <c r="AH26" s="12"/>
      <c r="AI26" s="12"/>
      <c r="AJ26" s="12"/>
      <c r="AK26" s="12"/>
      <c r="AL26" s="37">
        <f>$J$8</f>
        <v>2019</v>
      </c>
      <c r="AM26" s="37"/>
      <c r="AS26" s="12" t="s">
        <v>20</v>
      </c>
      <c r="AT26" s="12"/>
      <c r="AU26" s="12"/>
      <c r="AV26" s="12"/>
      <c r="AW26" s="12"/>
      <c r="AX26" s="12"/>
      <c r="AY26" s="12"/>
      <c r="AZ26" s="37">
        <f>$J$8</f>
        <v>2019</v>
      </c>
      <c r="BA26" s="37"/>
    </row>
    <row r="27" spans="2:53" ht="20.100000000000001" customHeight="1" thickBot="1" x14ac:dyDescent="0.3">
      <c r="B27" s="11">
        <v>31</v>
      </c>
      <c r="C27" s="14" t="s">
        <v>0</v>
      </c>
      <c r="D27" s="14"/>
      <c r="E27" s="14" t="s">
        <v>4</v>
      </c>
      <c r="F27" s="14" t="s">
        <v>3</v>
      </c>
      <c r="G27" s="14" t="s">
        <v>2</v>
      </c>
      <c r="H27" s="14" t="s">
        <v>1</v>
      </c>
      <c r="I27" s="14" t="s">
        <v>5</v>
      </c>
      <c r="J27" s="14" t="s">
        <v>6</v>
      </c>
      <c r="K27" s="14" t="s">
        <v>7</v>
      </c>
      <c r="Q27" s="11">
        <v>30</v>
      </c>
      <c r="R27" s="14" t="s">
        <v>0</v>
      </c>
      <c r="S27" s="14"/>
      <c r="T27" s="14" t="s">
        <v>4</v>
      </c>
      <c r="U27" s="14" t="s">
        <v>3</v>
      </c>
      <c r="V27" s="14" t="s">
        <v>2</v>
      </c>
      <c r="W27" s="14" t="s">
        <v>1</v>
      </c>
      <c r="X27" s="14" t="s">
        <v>5</v>
      </c>
      <c r="Y27" s="14" t="s">
        <v>6</v>
      </c>
      <c r="Z27" s="14" t="s">
        <v>7</v>
      </c>
      <c r="AD27" s="11">
        <v>30</v>
      </c>
      <c r="AE27" s="14" t="s">
        <v>0</v>
      </c>
      <c r="AF27" s="14"/>
      <c r="AG27" s="14" t="s">
        <v>4</v>
      </c>
      <c r="AH27" s="14" t="s">
        <v>3</v>
      </c>
      <c r="AI27" s="14" t="s">
        <v>2</v>
      </c>
      <c r="AJ27" s="14" t="s">
        <v>1</v>
      </c>
      <c r="AK27" s="14" t="s">
        <v>5</v>
      </c>
      <c r="AL27" s="14" t="s">
        <v>6</v>
      </c>
      <c r="AM27" s="14" t="s">
        <v>7</v>
      </c>
      <c r="AR27" s="11">
        <v>31</v>
      </c>
      <c r="AS27" s="14" t="s">
        <v>0</v>
      </c>
      <c r="AT27" s="14"/>
      <c r="AU27" s="14" t="s">
        <v>4</v>
      </c>
      <c r="AV27" s="14" t="s">
        <v>3</v>
      </c>
      <c r="AW27" s="14" t="s">
        <v>2</v>
      </c>
      <c r="AX27" s="14" t="s">
        <v>1</v>
      </c>
      <c r="AY27" s="14" t="s">
        <v>5</v>
      </c>
      <c r="AZ27" s="14" t="s">
        <v>6</v>
      </c>
      <c r="BA27" s="14" t="s">
        <v>7</v>
      </c>
    </row>
    <row r="28" spans="2:53" ht="20.100000000000001" customHeight="1" x14ac:dyDescent="0.25">
      <c r="C28" s="11">
        <f>IF(K22&lt;20,C22,C22+1)</f>
        <v>9</v>
      </c>
      <c r="D28" s="11" t="s">
        <v>21</v>
      </c>
      <c r="E28" s="11">
        <f>IFERROR(INDEX($E$19:$K$24,MATCH($C28,$C$19:$C$24,0),C$34),1)</f>
        <v>25</v>
      </c>
      <c r="F28" s="11">
        <f t="shared" ref="F28:K28" si="63">IFERROR(INDEX($E$19:$K$24,MATCH($C28,$C$19:$C$24,0),D$34),E28+1)</f>
        <v>26</v>
      </c>
      <c r="G28" s="11">
        <f t="shared" si="63"/>
        <v>27</v>
      </c>
      <c r="H28" s="11">
        <f t="shared" si="63"/>
        <v>28</v>
      </c>
      <c r="I28" s="11">
        <f t="shared" si="63"/>
        <v>1</v>
      </c>
      <c r="J28" s="15">
        <f t="shared" si="63"/>
        <v>2</v>
      </c>
      <c r="K28" s="15">
        <f t="shared" si="63"/>
        <v>3</v>
      </c>
      <c r="R28" s="11">
        <f>IF(Z23&lt;20,R23,R23+1)</f>
        <v>22</v>
      </c>
      <c r="S28" s="11" t="s">
        <v>21</v>
      </c>
      <c r="T28" s="11">
        <f>IFERROR(INDEX($T$19:$Z$24,MATCH($R28,$R$19:$R$24,0),C$34),1)</f>
        <v>27</v>
      </c>
      <c r="U28" s="11">
        <f t="shared" ref="U28:Z28" si="64">IFERROR(INDEX($T$19:$Z$24,MATCH($R28,$R$19:$R$24,0),D$34),T28+1)</f>
        <v>28</v>
      </c>
      <c r="V28" s="11">
        <f t="shared" si="64"/>
        <v>29</v>
      </c>
      <c r="W28" s="11">
        <f t="shared" si="64"/>
        <v>30</v>
      </c>
      <c r="X28" s="11">
        <f t="shared" si="64"/>
        <v>31</v>
      </c>
      <c r="Y28" s="16">
        <f t="shared" si="64"/>
        <v>1</v>
      </c>
      <c r="Z28" s="15">
        <f t="shared" si="64"/>
        <v>2</v>
      </c>
      <c r="AE28" s="11">
        <f>IF(AM23&lt;20,AE23,AE23+1)</f>
        <v>35</v>
      </c>
      <c r="AF28" s="11" t="s">
        <v>21</v>
      </c>
      <c r="AG28" s="11">
        <f>IFERROR(INDEX($AG$19:$AM$24,MATCH($AE28,$AE$19:$AE$24,0),C34),1)</f>
        <v>26</v>
      </c>
      <c r="AH28" s="11">
        <f t="shared" ref="AH28:AM28" si="65">IFERROR(INDEX($AG$19:$AM$24,MATCH($AE28,$AE$19:$AE$24,0),D34),AG28+1)</f>
        <v>27</v>
      </c>
      <c r="AI28" s="11">
        <f t="shared" si="65"/>
        <v>28</v>
      </c>
      <c r="AJ28" s="11">
        <f t="shared" si="65"/>
        <v>29</v>
      </c>
      <c r="AK28" s="11">
        <f t="shared" si="65"/>
        <v>30</v>
      </c>
      <c r="AL28" s="16">
        <f t="shared" si="65"/>
        <v>31</v>
      </c>
      <c r="AM28" s="15">
        <f t="shared" si="65"/>
        <v>1</v>
      </c>
      <c r="AS28" s="11">
        <f>IF(BA23&lt;20,AS23,AS23+1)</f>
        <v>48</v>
      </c>
      <c r="AT28" s="11" t="s">
        <v>21</v>
      </c>
      <c r="AU28" s="11">
        <f>IFERROR(INDEX($AU$19:$BA$24,MATCH($AS28,$AS$19:$AS$24,0),C$34),1)</f>
        <v>25</v>
      </c>
      <c r="AV28" s="11">
        <f t="shared" ref="AV28:BA28" si="66">IFERROR(INDEX($AU$19:$BA$24,MATCH($AS28,$AS$19:$AS$24,0),D34),AU28+1)</f>
        <v>26</v>
      </c>
      <c r="AW28" s="11">
        <f t="shared" si="66"/>
        <v>27</v>
      </c>
      <c r="AX28" s="11">
        <f t="shared" si="66"/>
        <v>28</v>
      </c>
      <c r="AY28" s="11">
        <f t="shared" si="66"/>
        <v>29</v>
      </c>
      <c r="AZ28" s="16">
        <f t="shared" si="66"/>
        <v>30</v>
      </c>
      <c r="BA28" s="15">
        <f t="shared" si="66"/>
        <v>1</v>
      </c>
    </row>
    <row r="29" spans="2:53" ht="20.100000000000001" customHeight="1" x14ac:dyDescent="0.25">
      <c r="C29" s="11">
        <f>C28+1</f>
        <v>10</v>
      </c>
      <c r="D29" s="11" t="s">
        <v>21</v>
      </c>
      <c r="E29" s="11">
        <f>IFERROR(IF(K28+1&gt;$B$27,"",K28+1),"")</f>
        <v>4</v>
      </c>
      <c r="F29" s="11">
        <f>IFERROR(IF(E29+1&gt;$B$27,"",E29+1),"")</f>
        <v>5</v>
      </c>
      <c r="G29" s="11">
        <f t="shared" ref="G29:K30" si="67">IFERROR(IF(F29+1&gt;$B$27,"",F29+1),"")</f>
        <v>6</v>
      </c>
      <c r="H29" s="11">
        <f t="shared" si="67"/>
        <v>7</v>
      </c>
      <c r="I29" s="11">
        <f t="shared" si="67"/>
        <v>8</v>
      </c>
      <c r="J29" s="15">
        <f t="shared" si="67"/>
        <v>9</v>
      </c>
      <c r="K29" s="15">
        <f t="shared" si="67"/>
        <v>10</v>
      </c>
      <c r="R29" s="11">
        <f>R28+1</f>
        <v>23</v>
      </c>
      <c r="S29" s="11" t="s">
        <v>21</v>
      </c>
      <c r="T29" s="11">
        <f>IFERROR(IF(Z28+1&gt;$Q$27,"",Z28+1),"")</f>
        <v>3</v>
      </c>
      <c r="U29" s="11">
        <f>IFERROR(IF(T29+1&gt;$Q$27,"",T29+1),"")</f>
        <v>4</v>
      </c>
      <c r="V29" s="11">
        <f t="shared" ref="V29:Z29" si="68">IFERROR(IF(U29+1&gt;$Q$27,"",U29+1),"")</f>
        <v>5</v>
      </c>
      <c r="W29" s="11">
        <f t="shared" si="68"/>
        <v>6</v>
      </c>
      <c r="X29" s="11">
        <f t="shared" si="68"/>
        <v>7</v>
      </c>
      <c r="Y29" s="16">
        <f t="shared" si="68"/>
        <v>8</v>
      </c>
      <c r="Z29" s="15">
        <f t="shared" si="68"/>
        <v>9</v>
      </c>
      <c r="AE29" s="11">
        <f>AE28+1</f>
        <v>36</v>
      </c>
      <c r="AF29" s="11" t="s">
        <v>21</v>
      </c>
      <c r="AG29" s="11">
        <f t="shared" ref="AG29:AG31" si="69">IFERROR(IF(AM28+1&gt;$AD$27,"",AM28+1)," ")</f>
        <v>2</v>
      </c>
      <c r="AH29" s="11">
        <f t="shared" ref="AH29:AM29" si="70">IFERROR(IF(AG29+1&gt;$AD$27,AG29-($AD$27-1),AG29+1)," ")</f>
        <v>3</v>
      </c>
      <c r="AI29" s="11">
        <f t="shared" si="70"/>
        <v>4</v>
      </c>
      <c r="AJ29" s="11">
        <f t="shared" si="70"/>
        <v>5</v>
      </c>
      <c r="AK29" s="11">
        <f t="shared" si="70"/>
        <v>6</v>
      </c>
      <c r="AL29" s="16">
        <f t="shared" si="70"/>
        <v>7</v>
      </c>
      <c r="AM29" s="15">
        <f t="shared" si="70"/>
        <v>8</v>
      </c>
      <c r="AS29" s="11">
        <f>AS28+1</f>
        <v>49</v>
      </c>
      <c r="AT29" s="11" t="s">
        <v>21</v>
      </c>
      <c r="AU29" s="11">
        <f>IFERROR(IF(BA28+1&gt;$AR$27,"",BA28+1),"")</f>
        <v>2</v>
      </c>
      <c r="AV29" s="11">
        <f t="shared" ref="AV29:BA29" si="71">IFERROR(IF(AU29+1&gt;$AR$27,"",AU29+1),"")</f>
        <v>3</v>
      </c>
      <c r="AW29" s="11">
        <f t="shared" si="71"/>
        <v>4</v>
      </c>
      <c r="AX29" s="11">
        <f>IFERROR(IF(AW29+1&gt;$AR$27,"",AW29+1),"")</f>
        <v>5</v>
      </c>
      <c r="AY29" s="11">
        <f t="shared" si="71"/>
        <v>6</v>
      </c>
      <c r="AZ29" s="16">
        <f t="shared" si="71"/>
        <v>7</v>
      </c>
      <c r="BA29" s="15">
        <f t="shared" si="71"/>
        <v>8</v>
      </c>
    </row>
    <row r="30" spans="2:53" ht="20.100000000000001" customHeight="1" x14ac:dyDescent="0.25">
      <c r="C30" s="11">
        <f t="shared" ref="C30:C31" si="72">C29+1</f>
        <v>11</v>
      </c>
      <c r="D30" s="11" t="s">
        <v>21</v>
      </c>
      <c r="E30" s="11">
        <f>IFERROR(IF(K29+1&gt;$B$27,"",K29+1),"")</f>
        <v>11</v>
      </c>
      <c r="F30" s="11">
        <f>IFERROR(IF(E30+1&gt;$B$27,"",E30+1),"")</f>
        <v>12</v>
      </c>
      <c r="G30" s="11">
        <f t="shared" si="67"/>
        <v>13</v>
      </c>
      <c r="H30" s="11">
        <f t="shared" si="67"/>
        <v>14</v>
      </c>
      <c r="I30" s="11">
        <f t="shared" si="67"/>
        <v>15</v>
      </c>
      <c r="J30" s="15">
        <f t="shared" si="67"/>
        <v>16</v>
      </c>
      <c r="K30" s="15">
        <f t="shared" si="67"/>
        <v>17</v>
      </c>
      <c r="R30" s="11">
        <f t="shared" ref="R30:R32" si="73">R29+1</f>
        <v>24</v>
      </c>
      <c r="S30" s="11" t="s">
        <v>21</v>
      </c>
      <c r="T30" s="11">
        <f t="shared" ref="T30:T31" si="74">IFERROR(IF(Z29+1&gt;$Q$27,"",Z29+1),"")</f>
        <v>10</v>
      </c>
      <c r="U30" s="11">
        <f t="shared" ref="U30:Z30" si="75">IFERROR(IF(T30+1&gt;$Q$27,"",T30+1),"")</f>
        <v>11</v>
      </c>
      <c r="V30" s="11">
        <f t="shared" si="75"/>
        <v>12</v>
      </c>
      <c r="W30" s="11">
        <f t="shared" si="75"/>
        <v>13</v>
      </c>
      <c r="X30" s="11">
        <f t="shared" si="75"/>
        <v>14</v>
      </c>
      <c r="Y30" s="16">
        <f t="shared" si="75"/>
        <v>15</v>
      </c>
      <c r="Z30" s="15">
        <f t="shared" si="75"/>
        <v>16</v>
      </c>
      <c r="AE30" s="11">
        <f t="shared" ref="AE30:AE32" si="76">AE29+1</f>
        <v>37</v>
      </c>
      <c r="AF30" s="11" t="s">
        <v>21</v>
      </c>
      <c r="AG30" s="11">
        <f t="shared" si="69"/>
        <v>9</v>
      </c>
      <c r="AH30" s="11">
        <f t="shared" ref="AH30:AM30" si="77">IFERROR(IF(AG30+1&gt;$AD$27,AG30-($AD$27-1),AG30+1)," ")</f>
        <v>10</v>
      </c>
      <c r="AI30" s="11">
        <f t="shared" si="77"/>
        <v>11</v>
      </c>
      <c r="AJ30" s="11">
        <f t="shared" si="77"/>
        <v>12</v>
      </c>
      <c r="AK30" s="11">
        <f t="shared" si="77"/>
        <v>13</v>
      </c>
      <c r="AL30" s="16">
        <f t="shared" si="77"/>
        <v>14</v>
      </c>
      <c r="AM30" s="15">
        <f t="shared" si="77"/>
        <v>15</v>
      </c>
      <c r="AS30" s="11">
        <f>AS29+1</f>
        <v>50</v>
      </c>
      <c r="AT30" s="11" t="s">
        <v>21</v>
      </c>
      <c r="AU30" s="11">
        <f t="shared" ref="AU30:AU31" si="78">IFERROR(IF(BA29+1&gt;$AR$27,"",BA29+1),"")</f>
        <v>9</v>
      </c>
      <c r="AV30" s="11">
        <f t="shared" ref="AV30:BA30" si="79">IFERROR(IF(AU30+1&gt;$AR$27,"",AU30+1),"")</f>
        <v>10</v>
      </c>
      <c r="AW30" s="11">
        <f>IFERROR(IF(AV30+1&gt;$AR$27,"",AV30+1),"")</f>
        <v>11</v>
      </c>
      <c r="AX30" s="11">
        <f t="shared" si="79"/>
        <v>12</v>
      </c>
      <c r="AY30" s="11">
        <f t="shared" si="79"/>
        <v>13</v>
      </c>
      <c r="AZ30" s="16">
        <f t="shared" si="79"/>
        <v>14</v>
      </c>
      <c r="BA30" s="15">
        <f t="shared" si="79"/>
        <v>15</v>
      </c>
    </row>
    <row r="31" spans="2:53" ht="20.100000000000001" customHeight="1" x14ac:dyDescent="0.25">
      <c r="C31" s="11">
        <f t="shared" si="72"/>
        <v>12</v>
      </c>
      <c r="D31" s="11" t="s">
        <v>21</v>
      </c>
      <c r="E31" s="11">
        <f>IFERROR(IF(K30+1&gt;$B$27,"",K30+1)," ")</f>
        <v>18</v>
      </c>
      <c r="F31" s="11">
        <f>IFERROR(IF(E31+1&gt;$B$27,"",E31+1)," ")</f>
        <v>19</v>
      </c>
      <c r="G31" s="11">
        <f t="shared" ref="G31:K31" si="80">IFERROR(IF(F31+1&gt;$B$27,"",F31+1)," ")</f>
        <v>20</v>
      </c>
      <c r="H31" s="11">
        <f t="shared" si="80"/>
        <v>21</v>
      </c>
      <c r="I31" s="11">
        <f t="shared" si="80"/>
        <v>22</v>
      </c>
      <c r="J31" s="15">
        <f t="shared" si="80"/>
        <v>23</v>
      </c>
      <c r="K31" s="15">
        <f t="shared" si="80"/>
        <v>24</v>
      </c>
      <c r="R31" s="11">
        <f t="shared" si="73"/>
        <v>25</v>
      </c>
      <c r="S31" s="11" t="s">
        <v>21</v>
      </c>
      <c r="T31" s="11">
        <f t="shared" si="74"/>
        <v>17</v>
      </c>
      <c r="U31" s="11">
        <f t="shared" ref="U31:Z31" si="81">IFERROR(IF(T31+1&gt;$Q$27,"",T31+1),"")</f>
        <v>18</v>
      </c>
      <c r="V31" s="11">
        <f t="shared" si="81"/>
        <v>19</v>
      </c>
      <c r="W31" s="11">
        <f t="shared" si="81"/>
        <v>20</v>
      </c>
      <c r="X31" s="11">
        <f t="shared" si="81"/>
        <v>21</v>
      </c>
      <c r="Y31" s="16">
        <f t="shared" si="81"/>
        <v>22</v>
      </c>
      <c r="Z31" s="15">
        <f t="shared" si="81"/>
        <v>23</v>
      </c>
      <c r="AE31" s="11">
        <f t="shared" si="76"/>
        <v>38</v>
      </c>
      <c r="AF31" s="11" t="s">
        <v>21</v>
      </c>
      <c r="AG31" s="11">
        <f t="shared" si="69"/>
        <v>16</v>
      </c>
      <c r="AH31" s="11">
        <f t="shared" ref="AH31:AM31" si="82">IFERROR(IF(AG31+1&gt;$AD$27,AG31-($AD$27-1),AG31+1)," ")</f>
        <v>17</v>
      </c>
      <c r="AI31" s="11">
        <f t="shared" si="82"/>
        <v>18</v>
      </c>
      <c r="AJ31" s="11">
        <f t="shared" si="82"/>
        <v>19</v>
      </c>
      <c r="AK31" s="11">
        <f t="shared" si="82"/>
        <v>20</v>
      </c>
      <c r="AL31" s="16">
        <f t="shared" si="82"/>
        <v>21</v>
      </c>
      <c r="AM31" s="15">
        <f t="shared" si="82"/>
        <v>22</v>
      </c>
      <c r="AS31" s="11">
        <f t="shared" ref="AS31:AS32" si="83">AS30+1</f>
        <v>51</v>
      </c>
      <c r="AT31" s="11" t="s">
        <v>21</v>
      </c>
      <c r="AU31" s="11">
        <f t="shared" si="78"/>
        <v>16</v>
      </c>
      <c r="AV31" s="11">
        <f t="shared" ref="AV31:BA31" si="84">IFERROR(IF(AU31+1&gt;$AR$27,"",AU31+1),"")</f>
        <v>17</v>
      </c>
      <c r="AW31" s="11">
        <f t="shared" si="84"/>
        <v>18</v>
      </c>
      <c r="AX31" s="11">
        <f t="shared" si="84"/>
        <v>19</v>
      </c>
      <c r="AY31" s="11">
        <f t="shared" si="84"/>
        <v>20</v>
      </c>
      <c r="AZ31" s="16">
        <f t="shared" si="84"/>
        <v>21</v>
      </c>
      <c r="BA31" s="15">
        <f t="shared" si="84"/>
        <v>22</v>
      </c>
    </row>
    <row r="32" spans="2:53" ht="20.100000000000001" customHeight="1" x14ac:dyDescent="0.25">
      <c r="C32" s="11">
        <f>IFERROR(IF(OR(K31+1&gt;$B$27,K31&lt;$B$27-9)," ",C31+1)," ")</f>
        <v>13</v>
      </c>
      <c r="D32" s="11" t="s">
        <v>21</v>
      </c>
      <c r="E32" s="11">
        <f>IFERROR(IF(K31+1&gt;$B$27,"",K31+1)," ")</f>
        <v>25</v>
      </c>
      <c r="F32" s="11">
        <f t="shared" ref="F32:K33" si="85">IFERROR(IF(E32+1&gt;$B$27,E32-($B$27-1),E32+1)," ")</f>
        <v>26</v>
      </c>
      <c r="G32" s="11">
        <f t="shared" si="85"/>
        <v>27</v>
      </c>
      <c r="H32" s="11">
        <f t="shared" si="85"/>
        <v>28</v>
      </c>
      <c r="I32" s="11">
        <f t="shared" si="85"/>
        <v>29</v>
      </c>
      <c r="J32" s="15">
        <f t="shared" si="85"/>
        <v>30</v>
      </c>
      <c r="K32" s="15">
        <f t="shared" si="85"/>
        <v>31</v>
      </c>
      <c r="R32" s="11">
        <f t="shared" si="73"/>
        <v>26</v>
      </c>
      <c r="S32" s="11" t="s">
        <v>21</v>
      </c>
      <c r="T32" s="11">
        <f>IFERROR(IF(Z31+1&gt;$Q$27,"",Z31+1)," ")</f>
        <v>24</v>
      </c>
      <c r="U32" s="11">
        <f t="shared" ref="U32:Y32" si="86">IFERROR(IF(T32+1&gt;$Q$27,T32-($Q$27-1),T32+1)," ")</f>
        <v>25</v>
      </c>
      <c r="V32" s="11">
        <f t="shared" si="86"/>
        <v>26</v>
      </c>
      <c r="W32" s="11">
        <f t="shared" si="86"/>
        <v>27</v>
      </c>
      <c r="X32" s="11">
        <f t="shared" si="86"/>
        <v>28</v>
      </c>
      <c r="Y32" s="16">
        <f t="shared" si="86"/>
        <v>29</v>
      </c>
      <c r="Z32" s="15">
        <f>IFERROR(IF(Y32+1&gt;$Q$27,Y32-($Q$27-1),Y32+1)," ")</f>
        <v>30</v>
      </c>
      <c r="AE32" s="11">
        <f t="shared" si="76"/>
        <v>39</v>
      </c>
      <c r="AF32" s="11" t="s">
        <v>21</v>
      </c>
      <c r="AG32" s="11">
        <f>IFERROR(IF(AM31+1&gt;$AD$27,"",AM31+1)," ")</f>
        <v>23</v>
      </c>
      <c r="AH32" s="11">
        <f t="shared" ref="AH32:AL32" si="87">IFERROR(IF(AG32+1&gt;$AD$27,AG32-($AD$27-1),AG32+1)," ")</f>
        <v>24</v>
      </c>
      <c r="AI32" s="11">
        <f t="shared" si="87"/>
        <v>25</v>
      </c>
      <c r="AJ32" s="11">
        <f t="shared" si="87"/>
        <v>26</v>
      </c>
      <c r="AK32" s="11">
        <f t="shared" si="87"/>
        <v>27</v>
      </c>
      <c r="AL32" s="16">
        <f t="shared" si="87"/>
        <v>28</v>
      </c>
      <c r="AM32" s="15">
        <f>IFERROR(IF(AL32+1&gt;$AD$27,AL32-($AD$27-1),AL32+1)," ")</f>
        <v>29</v>
      </c>
      <c r="AS32" s="11">
        <f t="shared" si="83"/>
        <v>52</v>
      </c>
      <c r="AT32" s="11" t="s">
        <v>21</v>
      </c>
      <c r="AU32" s="11">
        <f>IFERROR(IF(BA31+1&gt;$AR$27,"",BA31+1)," ")</f>
        <v>23</v>
      </c>
      <c r="AV32" s="11">
        <f t="shared" ref="AV32:BA33" si="88">IFERROR(IF(AU32+1&gt;$AR$27,AU32-($AR$27-1),AU32+1)," ")</f>
        <v>24</v>
      </c>
      <c r="AW32" s="11">
        <f t="shared" si="88"/>
        <v>25</v>
      </c>
      <c r="AX32" s="11">
        <f t="shared" si="88"/>
        <v>26</v>
      </c>
      <c r="AY32" s="11">
        <f t="shared" si="88"/>
        <v>27</v>
      </c>
      <c r="AZ32" s="16">
        <f t="shared" si="88"/>
        <v>28</v>
      </c>
      <c r="BA32" s="15">
        <f t="shared" si="88"/>
        <v>29</v>
      </c>
    </row>
    <row r="33" spans="1:54" ht="20.100000000000001" customHeight="1" x14ac:dyDescent="0.25">
      <c r="C33" s="11" t="str">
        <f>IFERROR(IF(OR(K32+1&gt;$B$27,K32&lt;$B$27-9)," ",C32+1)," ")</f>
        <v xml:space="preserve"> </v>
      </c>
      <c r="D33" s="11" t="s">
        <v>21</v>
      </c>
      <c r="E33" s="11" t="str">
        <f>IFERROR(IF(OR(K32+1&gt;$B$27,K32&lt;$B$27-9)," ",K32+1)," ")</f>
        <v xml:space="preserve"> </v>
      </c>
      <c r="F33" s="11" t="str">
        <f t="shared" si="85"/>
        <v xml:space="preserve"> </v>
      </c>
      <c r="G33" s="11" t="str">
        <f t="shared" si="85"/>
        <v xml:space="preserve"> </v>
      </c>
      <c r="H33" s="11" t="str">
        <f t="shared" si="85"/>
        <v xml:space="preserve"> </v>
      </c>
      <c r="I33" s="11" t="str">
        <f t="shared" si="85"/>
        <v xml:space="preserve"> </v>
      </c>
      <c r="J33" s="15" t="str">
        <f t="shared" si="85"/>
        <v xml:space="preserve"> </v>
      </c>
      <c r="K33" s="15" t="str">
        <f t="shared" si="85"/>
        <v xml:space="preserve"> </v>
      </c>
      <c r="R33" s="11" t="str">
        <f>IFERROR(IF(OR(Z32+1&gt;$Q$27,Z32&lt;$Q$27-9)," ",R32+1)," ")</f>
        <v xml:space="preserve"> </v>
      </c>
      <c r="S33" s="11" t="s">
        <v>21</v>
      </c>
      <c r="T33" s="11" t="str">
        <f>IFERROR(IF(R33+1&gt;$Q$27,R33-($Q$27-1),R33+1)," ")</f>
        <v xml:space="preserve"> </v>
      </c>
      <c r="U33" s="11" t="str">
        <f t="shared" ref="U33:Y33" si="89">IFERROR(IF(T33+1&gt;$Q$27,T33-($Q$27-1),T33+1)," ")</f>
        <v xml:space="preserve"> </v>
      </c>
      <c r="V33" s="11" t="str">
        <f t="shared" si="89"/>
        <v xml:space="preserve"> </v>
      </c>
      <c r="W33" s="11" t="str">
        <f t="shared" si="89"/>
        <v xml:space="preserve"> </v>
      </c>
      <c r="X33" s="11" t="str">
        <f t="shared" si="89"/>
        <v xml:space="preserve"> </v>
      </c>
      <c r="Y33" s="16" t="str">
        <f t="shared" si="89"/>
        <v xml:space="preserve"> </v>
      </c>
      <c r="Z33" s="15" t="str">
        <f>IFERROR(IF(Y33+1&gt;$Q$27,Y33-($Q$27-1),Y33+1)," ")</f>
        <v xml:space="preserve"> </v>
      </c>
      <c r="AE33" s="11">
        <f>IFERROR(IF(OR(AM32+1&gt;$AD$27,AM32&lt;$AD$27-9)," ",AE32+1)," ")</f>
        <v>40</v>
      </c>
      <c r="AF33" s="11" t="s">
        <v>21</v>
      </c>
      <c r="AG33" s="11">
        <f>IFERROR(IF(OR(AM32+1&gt;$AD$27,AM32&lt;$AD$27-9)," ",AM32+1)," ")</f>
        <v>30</v>
      </c>
      <c r="AH33" s="11">
        <f>IFERROR(IF(AG33+1&gt;$AD$27,AG33-($AD$27-1),AG33+1)," ")</f>
        <v>1</v>
      </c>
      <c r="AI33" s="11">
        <f>IFERROR(IF(AH33+1&gt;$AD$27,AH33-($AD$27-1),AH33+1)," ")</f>
        <v>2</v>
      </c>
      <c r="AJ33" s="11">
        <f>IFERROR(IF(AI33+1&gt;$AD$27,AI33-($AD$27-1),AI33+1)," ")</f>
        <v>3</v>
      </c>
      <c r="AK33" s="11">
        <f>IFERROR(IF(AJ33+1&gt;$AD$27,AJ33-($AD$27-1),AJ33+1)," ")</f>
        <v>4</v>
      </c>
      <c r="AL33" s="16">
        <f>IFERROR(IF(AK33+1&gt;$AD$27,AK33-($AD$27-1),AK33+1)," ")</f>
        <v>5</v>
      </c>
      <c r="AM33" s="15">
        <f>IFERROR(IF(AL33+1&gt;$AD$27,AL33-($AD$27-1),AL33+1)," ")</f>
        <v>6</v>
      </c>
      <c r="AS33" s="11">
        <f>IFERROR(IF(OR(BA32+1&gt;$AR$27,BA32&lt;$AR$27-9)," ",AS32+1)," ")</f>
        <v>53</v>
      </c>
      <c r="AT33" s="11" t="s">
        <v>21</v>
      </c>
      <c r="AU33" s="11">
        <f>IFERROR(IF(OR(BA32+1&gt;$AR$27,BA32&lt;$AR$27-9)," ",BA32+1)," ")</f>
        <v>30</v>
      </c>
      <c r="AV33" s="11">
        <f t="shared" si="88"/>
        <v>31</v>
      </c>
      <c r="AW33" s="11">
        <f t="shared" si="88"/>
        <v>1</v>
      </c>
      <c r="AX33" s="11">
        <f t="shared" si="88"/>
        <v>2</v>
      </c>
      <c r="AY33" s="11">
        <f t="shared" si="88"/>
        <v>3</v>
      </c>
      <c r="AZ33" s="16">
        <f t="shared" si="88"/>
        <v>4</v>
      </c>
      <c r="BA33" s="15">
        <f t="shared" si="88"/>
        <v>5</v>
      </c>
    </row>
    <row r="34" spans="1:54" ht="20.100000000000001" hidden="1" customHeight="1" x14ac:dyDescent="0.25">
      <c r="C34" s="17">
        <v>1</v>
      </c>
      <c r="D34" s="17">
        <v>2</v>
      </c>
      <c r="E34" s="17">
        <v>3</v>
      </c>
      <c r="F34" s="17">
        <v>4</v>
      </c>
      <c r="G34" s="17">
        <v>5</v>
      </c>
      <c r="H34" s="17">
        <v>6</v>
      </c>
      <c r="I34" s="17">
        <v>7</v>
      </c>
    </row>
    <row r="37" spans="1:54" x14ac:dyDescent="0.25">
      <c r="R37" s="18"/>
      <c r="S37" s="18"/>
      <c r="T37" s="36"/>
      <c r="U37" s="36"/>
      <c r="V37" s="36"/>
      <c r="W37" s="36"/>
    </row>
    <row r="41" spans="1:54" ht="23.25" x14ac:dyDescent="0.25">
      <c r="A41" s="19" t="s">
        <v>32</v>
      </c>
      <c r="AB41" s="19" t="s">
        <v>32</v>
      </c>
    </row>
    <row r="42" spans="1:54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</row>
    <row r="43" spans="1:54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</row>
    <row r="44" spans="1:54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</row>
    <row r="45" spans="1:54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</row>
    <row r="46" spans="1:54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</row>
    <row r="47" spans="1:54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</row>
    <row r="48" spans="1:54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</row>
    <row r="49" spans="1:54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</row>
    <row r="50" spans="1:54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</row>
    <row r="51" spans="1:54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</row>
    <row r="52" spans="1:54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</row>
    <row r="53" spans="1:54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</row>
    <row r="54" spans="1:54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</row>
  </sheetData>
  <sheetProtection algorithmName="SHA-512" hashValue="zOAt6332Y6cw8Ztg24OikdQAaqQmfLOC4eWFNuegyl9qbF6tngro95Qu8d5kLe+m9EFmaPwIPqj/vFB2KAbYXQ==" saltValue="oYiWt/N4RRvWaoBR/cVgvg==" spinCount="100000" sheet="1" objects="1" scenarios="1"/>
  <mergeCells count="14">
    <mergeCell ref="C26:I26"/>
    <mergeCell ref="J26:K26"/>
    <mergeCell ref="Y26:Z26"/>
    <mergeCell ref="J8:K8"/>
    <mergeCell ref="C8:I8"/>
    <mergeCell ref="C17:I17"/>
    <mergeCell ref="J17:K17"/>
    <mergeCell ref="T37:W37"/>
    <mergeCell ref="AZ26:BA26"/>
    <mergeCell ref="AL26:AM26"/>
    <mergeCell ref="AZ8:BA8"/>
    <mergeCell ref="AZ17:BA17"/>
    <mergeCell ref="AL8:AM8"/>
    <mergeCell ref="AL17:AM17"/>
  </mergeCells>
  <conditionalFormatting sqref="C10:K10 D10:D15">
    <cfRule type="cellIs" dxfId="126" priority="163" operator="greaterThan">
      <formula>7</formula>
    </cfRule>
  </conditionalFormatting>
  <conditionalFormatting sqref="E14:K15 T15:Z15 AG15:AM15 AU15:BA15">
    <cfRule type="cellIs" dxfId="125" priority="162" operator="lessThan">
      <formula>23</formula>
    </cfRule>
  </conditionalFormatting>
  <conditionalFormatting sqref="C14:K15 R15 AE15 AS15 T15:Z15 AG15:AM15 AU15:BA15 L32:O33">
    <cfRule type="cellIs" dxfId="124" priority="161" operator="equal">
      <formula>" "</formula>
    </cfRule>
  </conditionalFormatting>
  <conditionalFormatting sqref="C19 E19:K19">
    <cfRule type="cellIs" dxfId="123" priority="54" operator="greaterThan">
      <formula>7</formula>
    </cfRule>
  </conditionalFormatting>
  <conditionalFormatting sqref="E23:K23">
    <cfRule type="cellIs" dxfId="122" priority="53" operator="lessThan">
      <formula>23</formula>
    </cfRule>
  </conditionalFormatting>
  <conditionalFormatting sqref="C23 E23:K23">
    <cfRule type="cellIs" dxfId="121" priority="52" operator="equal">
      <formula>" "</formula>
    </cfRule>
  </conditionalFormatting>
  <conditionalFormatting sqref="C28 E28:K28">
    <cfRule type="cellIs" dxfId="120" priority="51" operator="greaterThan">
      <formula>7</formula>
    </cfRule>
  </conditionalFormatting>
  <conditionalFormatting sqref="E32:K32">
    <cfRule type="cellIs" dxfId="119" priority="50" operator="lessThan">
      <formula>23</formula>
    </cfRule>
  </conditionalFormatting>
  <conditionalFormatting sqref="C32 E32:K32">
    <cfRule type="cellIs" dxfId="118" priority="49" operator="equal">
      <formula>" "</formula>
    </cfRule>
  </conditionalFormatting>
  <conditionalFormatting sqref="E33:K33">
    <cfRule type="cellIs" dxfId="117" priority="48" operator="lessThan">
      <formula>23</formula>
    </cfRule>
  </conditionalFormatting>
  <conditionalFormatting sqref="C33 E33:K33">
    <cfRule type="cellIs" dxfId="116" priority="47" operator="equal">
      <formula>" "</formula>
    </cfRule>
  </conditionalFormatting>
  <conditionalFormatting sqref="R10 T10:Z10">
    <cfRule type="cellIs" dxfId="115" priority="46" operator="greaterThan">
      <formula>7</formula>
    </cfRule>
  </conditionalFormatting>
  <conditionalFormatting sqref="U14:Z14">
    <cfRule type="cellIs" dxfId="114" priority="45" operator="lessThan">
      <formula>23</formula>
    </cfRule>
  </conditionalFormatting>
  <conditionalFormatting sqref="R14 T14:Z14">
    <cfRule type="cellIs" dxfId="113" priority="44" operator="equal">
      <formula>" "</formula>
    </cfRule>
  </conditionalFormatting>
  <conditionalFormatting sqref="AE10 AG10:AM10">
    <cfRule type="cellIs" dxfId="112" priority="43" operator="greaterThan">
      <formula>7</formula>
    </cfRule>
  </conditionalFormatting>
  <conditionalFormatting sqref="AH14:AM14">
    <cfRule type="cellIs" dxfId="111" priority="42" operator="lessThan">
      <formula>23</formula>
    </cfRule>
  </conditionalFormatting>
  <conditionalFormatting sqref="AE14 AG14:AM14">
    <cfRule type="cellIs" dxfId="110" priority="41" operator="equal">
      <formula>" "</formula>
    </cfRule>
  </conditionalFormatting>
  <conditionalFormatting sqref="AS10 AU10:BA10">
    <cfRule type="cellIs" dxfId="109" priority="40" operator="greaterThan">
      <formula>7</formula>
    </cfRule>
  </conditionalFormatting>
  <conditionalFormatting sqref="AV14:BA14">
    <cfRule type="cellIs" dxfId="108" priority="39" operator="lessThan">
      <formula>23</formula>
    </cfRule>
  </conditionalFormatting>
  <conditionalFormatting sqref="AS14 AU14:BA14">
    <cfRule type="cellIs" dxfId="107" priority="38" operator="equal">
      <formula>" "</formula>
    </cfRule>
  </conditionalFormatting>
  <conditionalFormatting sqref="AV23:BA23 AH23:AM23 U23:Z23">
    <cfRule type="cellIs" dxfId="106" priority="34" operator="lessThan">
      <formula>23</formula>
    </cfRule>
  </conditionalFormatting>
  <conditionalFormatting sqref="AS23 AE23 R23 T23:Z23 AU23:BA23 AG23:AM23">
    <cfRule type="cellIs" dxfId="105" priority="33" operator="equal">
      <formula>" "</formula>
    </cfRule>
  </conditionalFormatting>
  <conditionalFormatting sqref="AS19 AE19 R19 T19:Z19 AU19:BA19 AG19:AM19">
    <cfRule type="cellIs" dxfId="104" priority="35" operator="greaterThan">
      <formula>7</formula>
    </cfRule>
  </conditionalFormatting>
  <conditionalFormatting sqref="AV24:BA24 AH24:AM24 U24:Z24">
    <cfRule type="cellIs" dxfId="103" priority="32" operator="lessThan">
      <formula>23</formula>
    </cfRule>
  </conditionalFormatting>
  <conditionalFormatting sqref="AS24 AE24 R24 T24:Z24 AU24:BA24 AG24:AM24">
    <cfRule type="cellIs" dxfId="102" priority="31" operator="equal">
      <formula>" "</formula>
    </cfRule>
  </conditionalFormatting>
  <conditionalFormatting sqref="AS28 AE28 R28 T28:Z28 AV28:BA28 AG28:AM28">
    <cfRule type="cellIs" dxfId="101" priority="30" operator="greaterThan">
      <formula>7</formula>
    </cfRule>
  </conditionalFormatting>
  <conditionalFormatting sqref="AV32:BA32 AH32:AM32 U32:Z32">
    <cfRule type="cellIs" dxfId="100" priority="29" operator="lessThan">
      <formula>23</formula>
    </cfRule>
  </conditionalFormatting>
  <conditionalFormatting sqref="AS32 AE32 R32 T32:Z32 AU32:BA32 AG32:AM32">
    <cfRule type="cellIs" dxfId="99" priority="28" operator="equal">
      <formula>" "</formula>
    </cfRule>
  </conditionalFormatting>
  <conditionalFormatting sqref="AV33:BA33 AH33:AM33 U33:Z33">
    <cfRule type="cellIs" dxfId="98" priority="27" operator="lessThan">
      <formula>23</formula>
    </cfRule>
  </conditionalFormatting>
  <conditionalFormatting sqref="AS33 AE33 R33 T33:Z33 AU33:BA33 AG33:AM33">
    <cfRule type="cellIs" dxfId="97" priority="26" operator="equal">
      <formula>" "</formula>
    </cfRule>
  </conditionalFormatting>
  <conditionalFormatting sqref="D19:D23">
    <cfRule type="cellIs" dxfId="96" priority="25" operator="greaterThan">
      <formula>7</formula>
    </cfRule>
  </conditionalFormatting>
  <conditionalFormatting sqref="D23">
    <cfRule type="cellIs" dxfId="95" priority="24" operator="equal">
      <formula>" "</formula>
    </cfRule>
  </conditionalFormatting>
  <conditionalFormatting sqref="D28:D33">
    <cfRule type="cellIs" dxfId="94" priority="23" operator="greaterThan">
      <formula>7</formula>
    </cfRule>
  </conditionalFormatting>
  <conditionalFormatting sqref="D32:D33">
    <cfRule type="cellIs" dxfId="93" priority="22" operator="equal">
      <formula>" "</formula>
    </cfRule>
  </conditionalFormatting>
  <conditionalFormatting sqref="S10:S15">
    <cfRule type="cellIs" dxfId="92" priority="21" operator="greaterThan">
      <formula>7</formula>
    </cfRule>
  </conditionalFormatting>
  <conditionalFormatting sqref="S14:S15">
    <cfRule type="cellIs" dxfId="91" priority="20" operator="equal">
      <formula>" "</formula>
    </cfRule>
  </conditionalFormatting>
  <conditionalFormatting sqref="S19:S24">
    <cfRule type="cellIs" dxfId="90" priority="19" operator="greaterThan">
      <formula>7</formula>
    </cfRule>
  </conditionalFormatting>
  <conditionalFormatting sqref="S23:S24">
    <cfRule type="cellIs" dxfId="89" priority="18" operator="equal">
      <formula>" "</formula>
    </cfRule>
  </conditionalFormatting>
  <conditionalFormatting sqref="S28:S33">
    <cfRule type="cellIs" dxfId="88" priority="17" operator="greaterThan">
      <formula>7</formula>
    </cfRule>
  </conditionalFormatting>
  <conditionalFormatting sqref="S32:S33">
    <cfRule type="cellIs" dxfId="87" priority="16" operator="equal">
      <formula>" "</formula>
    </cfRule>
  </conditionalFormatting>
  <conditionalFormatting sqref="AU28">
    <cfRule type="cellIs" dxfId="86" priority="1" operator="greaterThan">
      <formula>7</formula>
    </cfRule>
  </conditionalFormatting>
  <conditionalFormatting sqref="AF10:AF15">
    <cfRule type="cellIs" dxfId="85" priority="15" operator="greaterThan">
      <formula>7</formula>
    </cfRule>
  </conditionalFormatting>
  <conditionalFormatting sqref="AF14:AF15">
    <cfRule type="cellIs" dxfId="84" priority="14" operator="equal">
      <formula>" "</formula>
    </cfRule>
  </conditionalFormatting>
  <conditionalFormatting sqref="AT10:AT15">
    <cfRule type="cellIs" dxfId="83" priority="13" operator="greaterThan">
      <formula>7</formula>
    </cfRule>
  </conditionalFormatting>
  <conditionalFormatting sqref="AT14:AT15">
    <cfRule type="cellIs" dxfId="82" priority="12" operator="equal">
      <formula>" "</formula>
    </cfRule>
  </conditionalFormatting>
  <conditionalFormatting sqref="AT19:AT24">
    <cfRule type="cellIs" dxfId="81" priority="11" operator="greaterThan">
      <formula>7</formula>
    </cfRule>
  </conditionalFormatting>
  <conditionalFormatting sqref="AT23:AT24">
    <cfRule type="cellIs" dxfId="80" priority="10" operator="equal">
      <formula>" "</formula>
    </cfRule>
  </conditionalFormatting>
  <conditionalFormatting sqref="AT28:AT33">
    <cfRule type="cellIs" dxfId="79" priority="9" operator="greaterThan">
      <formula>7</formula>
    </cfRule>
  </conditionalFormatting>
  <conditionalFormatting sqref="AT32:AT33">
    <cfRule type="cellIs" dxfId="78" priority="8" operator="equal">
      <formula>" "</formula>
    </cfRule>
  </conditionalFormatting>
  <conditionalFormatting sqref="AF28:AF33">
    <cfRule type="cellIs" dxfId="77" priority="7" operator="greaterThan">
      <formula>7</formula>
    </cfRule>
  </conditionalFormatting>
  <conditionalFormatting sqref="AF32:AF33">
    <cfRule type="cellIs" dxfId="76" priority="6" operator="equal">
      <formula>" "</formula>
    </cfRule>
  </conditionalFormatting>
  <conditionalFormatting sqref="AF19:AF24">
    <cfRule type="cellIs" dxfId="75" priority="5" operator="greaterThan">
      <formula>7</formula>
    </cfRule>
  </conditionalFormatting>
  <conditionalFormatting sqref="AF23:AF24">
    <cfRule type="cellIs" dxfId="74" priority="4" operator="equal">
      <formula>" "</formula>
    </cfRule>
  </conditionalFormatting>
  <conditionalFormatting sqref="C24:K24">
    <cfRule type="cellIs" dxfId="73" priority="3" operator="greaterThan">
      <formula>7</formula>
    </cfRule>
  </conditionalFormatting>
  <conditionalFormatting sqref="C24:K24">
    <cfRule type="cellIs" dxfId="72" priority="2" operator="equal">
      <formula>" "</formula>
    </cfRule>
  </conditionalFormatting>
  <pageMargins left="0.7" right="0.7" top="0.75" bottom="0.75" header="0.3" footer="0.3"/>
  <pageSetup paperSize="9" scale="75" fitToWidth="2" orientation="portrait" r:id="rId1"/>
  <headerFooter>
    <oddHeader>&amp;C&amp;"-,Pogrubiony"&amp;20&amp;K1EBA98Yearly Calendar</oddHeader>
  </headerFooter>
  <colBreaks count="2" manualBreakCount="2">
    <brk id="27" max="36" man="1"/>
    <brk id="5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6394A-DE28-4F26-AE46-E7C9DBDBA470}">
  <sheetPr codeName="Arkusz3"/>
  <dimension ref="B3:H7"/>
  <sheetViews>
    <sheetView workbookViewId="0">
      <selection activeCell="E9" sqref="E9"/>
    </sheetView>
  </sheetViews>
  <sheetFormatPr defaultRowHeight="15" x14ac:dyDescent="0.25"/>
  <cols>
    <col min="1" max="16384" width="9.140625" style="8"/>
  </cols>
  <sheetData>
    <row r="3" spans="2:8" x14ac:dyDescent="0.25">
      <c r="B3" s="1"/>
      <c r="C3" s="1"/>
      <c r="D3" s="1" t="s">
        <v>8</v>
      </c>
      <c r="E3" s="1"/>
      <c r="F3" s="1"/>
      <c r="G3" s="1"/>
      <c r="H3" s="1"/>
    </row>
    <row r="4" spans="2:8" x14ac:dyDescent="0.25">
      <c r="B4" s="2"/>
      <c r="C4" s="2"/>
      <c r="D4" s="1">
        <f>IF(MOD(My_Year,4)=0,29,28)</f>
        <v>28</v>
      </c>
      <c r="E4" s="2"/>
      <c r="F4" s="2"/>
      <c r="G4" s="2"/>
      <c r="H4" s="2"/>
    </row>
    <row r="5" spans="2:8" x14ac:dyDescent="0.25">
      <c r="B5" s="2"/>
      <c r="C5" s="2"/>
      <c r="D5" s="2"/>
      <c r="E5" s="2"/>
      <c r="F5" s="2"/>
      <c r="G5" s="2"/>
      <c r="H5" s="2"/>
    </row>
    <row r="6" spans="2:8" x14ac:dyDescent="0.25">
      <c r="B6" s="2">
        <f t="shared" ref="B6:H6" si="0">B7-WEEKDAY(DATE(My_Year,MONTH(DATEVALUE("10-" &amp;1)),1),2)</f>
        <v>-1</v>
      </c>
      <c r="C6" s="2">
        <f t="shared" si="0"/>
        <v>0</v>
      </c>
      <c r="D6" s="2">
        <f t="shared" si="0"/>
        <v>1</v>
      </c>
      <c r="E6" s="2">
        <f t="shared" si="0"/>
        <v>2</v>
      </c>
      <c r="F6" s="2">
        <f t="shared" si="0"/>
        <v>3</v>
      </c>
      <c r="G6" s="2">
        <f t="shared" si="0"/>
        <v>4</v>
      </c>
      <c r="H6" s="2">
        <f t="shared" si="0"/>
        <v>5</v>
      </c>
    </row>
    <row r="7" spans="2:8" x14ac:dyDescent="0.25">
      <c r="B7" s="2">
        <v>1</v>
      </c>
      <c r="C7" s="2">
        <v>2</v>
      </c>
      <c r="D7" s="2">
        <v>3</v>
      </c>
      <c r="E7" s="2">
        <v>4</v>
      </c>
      <c r="F7" s="2">
        <v>5</v>
      </c>
      <c r="G7" s="2">
        <v>6</v>
      </c>
      <c r="H7" s="2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4ED57-1C64-41F4-9534-DCF48ED37767}">
  <sheetPr codeName="Arkusz4">
    <tabColor rgb="FF1EBA98"/>
    <pageSetUpPr fitToPage="1"/>
  </sheetPr>
  <dimension ref="B1:R40"/>
  <sheetViews>
    <sheetView showGridLines="0" showRowColHeaders="0" showRuler="0" view="pageLayout" zoomScale="85" zoomScaleNormal="85" zoomScalePageLayoutView="85" workbookViewId="0">
      <selection activeCell="H32" sqref="H32"/>
    </sheetView>
  </sheetViews>
  <sheetFormatPr defaultColWidth="10.7109375" defaultRowHeight="20.100000000000001" customHeight="1" x14ac:dyDescent="0.25"/>
  <cols>
    <col min="1" max="17" width="10.7109375" style="22"/>
    <col min="18" max="18" width="10.7109375" style="22" hidden="1" customWidth="1"/>
    <col min="19" max="16384" width="10.7109375" style="22"/>
  </cols>
  <sheetData>
    <row r="1" spans="2:18" ht="15" x14ac:dyDescent="0.25"/>
    <row r="2" spans="2:18" ht="47.25" customHeight="1" thickBot="1" x14ac:dyDescent="0.3">
      <c r="B2" s="67" t="s">
        <v>9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5</v>
      </c>
      <c r="E4" s="24"/>
      <c r="F4" s="24">
        <f>D4+1</f>
        <v>6</v>
      </c>
      <c r="G4" s="24"/>
      <c r="H4" s="24">
        <f>F4+1</f>
        <v>7</v>
      </c>
      <c r="I4" s="24"/>
      <c r="J4" s="24">
        <f>H4+1</f>
        <v>8</v>
      </c>
      <c r="K4" s="24"/>
      <c r="L4" s="24">
        <f>J4+1</f>
        <v>9</v>
      </c>
      <c r="M4" s="24"/>
      <c r="N4" s="24">
        <f>L4+1</f>
        <v>10</v>
      </c>
      <c r="O4" s="24"/>
      <c r="P4" s="24">
        <f>N4+1</f>
        <v>11</v>
      </c>
      <c r="Q4" s="24"/>
    </row>
    <row r="5" spans="2:18" ht="20.100000000000001" customHeight="1" thickTop="1" x14ac:dyDescent="0.25">
      <c r="B5" s="44">
        <f ca="1">INDIRECT(ADDRESS($R5,D$4-2,4,1,"Calendar"),TRUE)</f>
        <v>1</v>
      </c>
      <c r="C5" s="26"/>
      <c r="D5" s="59">
        <f ca="1">INDIRECT(ADDRESS($R5,D$4,4,1,"Calendar"),TRUE)</f>
        <v>31</v>
      </c>
      <c r="E5" s="59"/>
      <c r="F5" s="59">
        <f t="shared" ref="F5" ca="1" si="0">INDIRECT(ADDRESS($R5,F$4,4,1,"Calendar"),TRUE)</f>
        <v>1</v>
      </c>
      <c r="G5" s="59"/>
      <c r="H5" s="59">
        <f t="shared" ref="H5" ca="1" si="1">INDIRECT(ADDRESS($R5,H$4,4,1,"Calendar"),TRUE)</f>
        <v>2</v>
      </c>
      <c r="I5" s="59"/>
      <c r="J5" s="59">
        <f t="shared" ref="J5" ca="1" si="2">INDIRECT(ADDRESS($R5,J$4,4,1,"Calendar"),TRUE)</f>
        <v>3</v>
      </c>
      <c r="K5" s="59"/>
      <c r="L5" s="59">
        <f t="shared" ref="L5" ca="1" si="3">INDIRECT(ADDRESS($R5,L$4,4,1,"Calendar"),TRUE)</f>
        <v>4</v>
      </c>
      <c r="M5" s="59"/>
      <c r="N5" s="46">
        <f t="shared" ref="N5" ca="1" si="4">INDIRECT(ADDRESS($R5,N$4,4,1,"Calendar"),TRUE)</f>
        <v>5</v>
      </c>
      <c r="O5" s="46"/>
      <c r="P5" s="46">
        <f ca="1">INDIRECT(ADDRESS($R5,P$4,4,1,"Calendar"),TRUE)</f>
        <v>6</v>
      </c>
      <c r="Q5" s="46"/>
      <c r="R5" s="22">
        <v>10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2</v>
      </c>
      <c r="C9" s="26"/>
      <c r="D9" s="59">
        <f ca="1">INDIRECT(ADDRESS($R9,D$4,4,1,"Calendar"),TRUE)</f>
        <v>7</v>
      </c>
      <c r="E9" s="59"/>
      <c r="F9" s="59">
        <f t="shared" ref="F9" ca="1" si="5">INDIRECT(ADDRESS($R9,F$4,4,1,"Calendar"),TRUE)</f>
        <v>8</v>
      </c>
      <c r="G9" s="59"/>
      <c r="H9" s="59">
        <f t="shared" ref="H9" ca="1" si="6">INDIRECT(ADDRESS($R9,H$4,4,1,"Calendar"),TRUE)</f>
        <v>9</v>
      </c>
      <c r="I9" s="59"/>
      <c r="J9" s="59">
        <f t="shared" ref="J9" ca="1" si="7">INDIRECT(ADDRESS($R9,J$4,4,1,"Calendar"),TRUE)</f>
        <v>10</v>
      </c>
      <c r="K9" s="59"/>
      <c r="L9" s="59">
        <f t="shared" ref="L9" ca="1" si="8">INDIRECT(ADDRESS($R9,L$4,4,1,"Calendar"),TRUE)</f>
        <v>11</v>
      </c>
      <c r="M9" s="59"/>
      <c r="N9" s="46">
        <f t="shared" ref="N9" ca="1" si="9">INDIRECT(ADDRESS($R9,N$4,4,1,"Calendar"),TRUE)</f>
        <v>12</v>
      </c>
      <c r="O9" s="46"/>
      <c r="P9" s="46">
        <f ca="1">INDIRECT(ADDRESS($R9,P$4,4,1,"Calendar"),TRUE)</f>
        <v>13</v>
      </c>
      <c r="Q9" s="46"/>
      <c r="R9" s="22">
        <f>R5+1</f>
        <v>11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3</v>
      </c>
      <c r="C13" s="27"/>
      <c r="D13" s="59">
        <f ca="1">INDIRECT(ADDRESS($R13,D$4,4,1,"Calendar"),TRUE)</f>
        <v>14</v>
      </c>
      <c r="E13" s="59"/>
      <c r="F13" s="59">
        <f t="shared" ref="F13" ca="1" si="10">INDIRECT(ADDRESS($R13,F$4,4,1,"Calendar"),TRUE)</f>
        <v>15</v>
      </c>
      <c r="G13" s="59"/>
      <c r="H13" s="59">
        <f t="shared" ref="H13" ca="1" si="11">INDIRECT(ADDRESS($R13,H$4,4,1,"Calendar"),TRUE)</f>
        <v>16</v>
      </c>
      <c r="I13" s="59"/>
      <c r="J13" s="59">
        <f t="shared" ref="J13" ca="1" si="12">INDIRECT(ADDRESS($R13,J$4,4,1,"Calendar"),TRUE)</f>
        <v>17</v>
      </c>
      <c r="K13" s="59"/>
      <c r="L13" s="59">
        <f t="shared" ref="L13" ca="1" si="13">INDIRECT(ADDRESS($R13,L$4,4,1,"Calendar"),TRUE)</f>
        <v>18</v>
      </c>
      <c r="M13" s="59"/>
      <c r="N13" s="46">
        <f t="shared" ref="N13" ca="1" si="14">INDIRECT(ADDRESS($R13,N$4,4,1,"Calendar"),TRUE)</f>
        <v>19</v>
      </c>
      <c r="O13" s="46"/>
      <c r="P13" s="46">
        <f ca="1">INDIRECT(ADDRESS($R13,P$4,4,1,"Calendar"),TRUE)</f>
        <v>20</v>
      </c>
      <c r="Q13" s="46"/>
      <c r="R13" s="22">
        <f>R9+1</f>
        <v>12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4</v>
      </c>
      <c r="C17" s="28"/>
      <c r="D17" s="43">
        <f ca="1">INDIRECT(ADDRESS($R17,D$4,4,1,"Calendar"),TRUE)</f>
        <v>21</v>
      </c>
      <c r="E17" s="43"/>
      <c r="F17" s="43">
        <f t="shared" ref="F17" ca="1" si="15">INDIRECT(ADDRESS($R17,F$4,4,1,"Calendar"),TRUE)</f>
        <v>22</v>
      </c>
      <c r="G17" s="43"/>
      <c r="H17" s="43">
        <f t="shared" ref="H17" ca="1" si="16">INDIRECT(ADDRESS($R17,H$4,4,1,"Calendar"),TRUE)</f>
        <v>23</v>
      </c>
      <c r="I17" s="43"/>
      <c r="J17" s="43">
        <f t="shared" ref="J17" ca="1" si="17">INDIRECT(ADDRESS($R17,J$4,4,1,"Calendar"),TRUE)</f>
        <v>24</v>
      </c>
      <c r="K17" s="43"/>
      <c r="L17" s="43">
        <f t="shared" ref="L17" ca="1" si="18">INDIRECT(ADDRESS($R17,L$4,4,1,"Calendar"),TRUE)</f>
        <v>25</v>
      </c>
      <c r="M17" s="43"/>
      <c r="N17" s="42">
        <f t="shared" ref="N17" ca="1" si="19">INDIRECT(ADDRESS($R17,N$4,4,1,"Calendar"),TRUE)</f>
        <v>26</v>
      </c>
      <c r="O17" s="42"/>
      <c r="P17" s="42">
        <f ca="1">INDIRECT(ADDRESS($R17,P$4,4,1,"Calendar"),TRUE)</f>
        <v>27</v>
      </c>
      <c r="Q17" s="42"/>
      <c r="R17" s="22">
        <f>R13+1</f>
        <v>13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5</v>
      </c>
      <c r="C21" s="28"/>
      <c r="D21" s="43">
        <f ca="1">INDIRECT(ADDRESS($R21,D$4,4,1,"Calendar"),TRUE)</f>
        <v>28</v>
      </c>
      <c r="E21" s="43"/>
      <c r="F21" s="43">
        <f t="shared" ref="F21" ca="1" si="20">INDIRECT(ADDRESS($R21,F$4,4,1,"Calendar"),TRUE)</f>
        <v>29</v>
      </c>
      <c r="G21" s="43"/>
      <c r="H21" s="43">
        <f t="shared" ref="H21" ca="1" si="21">INDIRECT(ADDRESS($R21,H$4,4,1,"Calendar"),TRUE)</f>
        <v>30</v>
      </c>
      <c r="I21" s="43"/>
      <c r="J21" s="43">
        <f t="shared" ref="J21" ca="1" si="22">INDIRECT(ADDRESS($R21,J$4,4,1,"Calendar"),TRUE)</f>
        <v>31</v>
      </c>
      <c r="K21" s="43"/>
      <c r="L21" s="43">
        <f t="shared" ref="L21" ca="1" si="23">INDIRECT(ADDRESS($R21,L$4,4,1,"Calendar"),TRUE)</f>
        <v>1</v>
      </c>
      <c r="M21" s="43"/>
      <c r="N21" s="42">
        <f t="shared" ref="N21" ca="1" si="24">INDIRECT(ADDRESS($R21,N$4,4,1,"Calendar"),TRUE)</f>
        <v>2</v>
      </c>
      <c r="O21" s="42"/>
      <c r="P21" s="42">
        <f ca="1">INDIRECT(ADDRESS($R21,P$4,4,1,"Calendar"),TRUE)</f>
        <v>3</v>
      </c>
      <c r="Q21" s="42"/>
      <c r="R21" s="22">
        <f>R17+1</f>
        <v>14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15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2:18" ht="15" x14ac:dyDescent="0.25"/>
    <row r="30" spans="2:18" ht="15" x14ac:dyDescent="0.25"/>
    <row r="31" spans="2:18" ht="21" x14ac:dyDescent="0.35">
      <c r="D31" s="29" t="s">
        <v>32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8" ht="15" x14ac:dyDescent="0.2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4:17" ht="15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ht="15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ht="15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ht="15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ht="15" x14ac:dyDescent="0.25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4:17" ht="15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  <row r="39" spans="4:17" ht="15" x14ac:dyDescent="0.25"/>
    <row r="40" spans="4:17" ht="15" x14ac:dyDescent="0.25"/>
  </sheetData>
  <sheetProtection algorithmName="SHA-512" hashValue="mKVALQ8U9Smtg+iHCzek2kXhOM4w+1tp8yqB2SSL86TEkxmiWTyOH316XQc4dHVVoTWIKrXyT+HfwOQ8XwaNfQ==" saltValue="upxjKFcMzx7jzDmKwMQP9Q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D5:E5"/>
    <mergeCell ref="F5:G5"/>
    <mergeCell ref="H5:I5"/>
    <mergeCell ref="J5:K5"/>
    <mergeCell ref="L5:M5"/>
    <mergeCell ref="N5:O5"/>
    <mergeCell ref="P5:Q5"/>
    <mergeCell ref="D17:E17"/>
    <mergeCell ref="D6:E8"/>
    <mergeCell ref="F6:G8"/>
    <mergeCell ref="H6:I8"/>
    <mergeCell ref="J6:K8"/>
    <mergeCell ref="F17:G17"/>
    <mergeCell ref="H17:I17"/>
    <mergeCell ref="J10:K12"/>
    <mergeCell ref="J13:K13"/>
    <mergeCell ref="J14:K16"/>
    <mergeCell ref="J17:K17"/>
    <mergeCell ref="P6:Q8"/>
    <mergeCell ref="D9:E9"/>
    <mergeCell ref="D10:E12"/>
    <mergeCell ref="D13:E13"/>
    <mergeCell ref="D14:E16"/>
    <mergeCell ref="L6:M8"/>
    <mergeCell ref="N6:O8"/>
    <mergeCell ref="F9:G9"/>
    <mergeCell ref="F10:G12"/>
    <mergeCell ref="F13:G13"/>
    <mergeCell ref="F14:G16"/>
    <mergeCell ref="H9:I9"/>
    <mergeCell ref="H10:I12"/>
    <mergeCell ref="H13:I13"/>
    <mergeCell ref="H14:I16"/>
    <mergeCell ref="J9:K9"/>
    <mergeCell ref="D18:E20"/>
    <mergeCell ref="D21:E21"/>
    <mergeCell ref="D22:E24"/>
    <mergeCell ref="D25:E25"/>
    <mergeCell ref="D26:E28"/>
    <mergeCell ref="F18:G20"/>
    <mergeCell ref="F21:G21"/>
    <mergeCell ref="F22:G24"/>
    <mergeCell ref="F25:G25"/>
    <mergeCell ref="F26:G28"/>
    <mergeCell ref="H18:I20"/>
    <mergeCell ref="H21:I21"/>
    <mergeCell ref="H22:I24"/>
    <mergeCell ref="H25:I25"/>
    <mergeCell ref="H26:I28"/>
    <mergeCell ref="L9:M9"/>
    <mergeCell ref="L10:M12"/>
    <mergeCell ref="L13:M13"/>
    <mergeCell ref="L14:M16"/>
    <mergeCell ref="L17:M17"/>
    <mergeCell ref="J18:K20"/>
    <mergeCell ref="J21:K21"/>
    <mergeCell ref="J22:K24"/>
    <mergeCell ref="J25:K25"/>
    <mergeCell ref="J26:K28"/>
    <mergeCell ref="N9:O9"/>
    <mergeCell ref="N10:O12"/>
    <mergeCell ref="N13:O13"/>
    <mergeCell ref="N14:O16"/>
    <mergeCell ref="N17:O17"/>
    <mergeCell ref="P9:Q9"/>
    <mergeCell ref="P10:Q12"/>
    <mergeCell ref="P13:Q13"/>
    <mergeCell ref="P14:Q16"/>
    <mergeCell ref="P17:Q17"/>
    <mergeCell ref="B5:B8"/>
    <mergeCell ref="B9:B12"/>
    <mergeCell ref="B13:B16"/>
    <mergeCell ref="B17:B20"/>
    <mergeCell ref="B21:B24"/>
    <mergeCell ref="B25:B28"/>
    <mergeCell ref="P18:Q20"/>
    <mergeCell ref="P21:Q21"/>
    <mergeCell ref="P22:Q24"/>
    <mergeCell ref="P25:Q25"/>
    <mergeCell ref="P26:Q28"/>
    <mergeCell ref="N18:O20"/>
    <mergeCell ref="N21:O21"/>
    <mergeCell ref="N22:O24"/>
    <mergeCell ref="N25:O25"/>
    <mergeCell ref="N26:O28"/>
    <mergeCell ref="L18:M20"/>
    <mergeCell ref="L21:M21"/>
    <mergeCell ref="L22:M24"/>
    <mergeCell ref="L25:M25"/>
    <mergeCell ref="L26:M28"/>
  </mergeCells>
  <conditionalFormatting sqref="D25:Q28">
    <cfRule type="expression" dxfId="71" priority="6">
      <formula>D$25&lt;&gt;" "</formula>
    </cfRule>
  </conditionalFormatting>
  <conditionalFormatting sqref="B17:B28">
    <cfRule type="cellIs" dxfId="70" priority="5" operator="notEqual">
      <formula>" "</formula>
    </cfRule>
  </conditionalFormatting>
  <conditionalFormatting sqref="D21:Q24">
    <cfRule type="expression" dxfId="69" priority="4">
      <formula>D$21&lt;&gt;" "</formula>
    </cfRule>
  </conditionalFormatting>
  <conditionalFormatting sqref="D17:Q20">
    <cfRule type="expression" dxfId="68" priority="3">
      <formula>D$17&lt;&gt;" "</formula>
    </cfRule>
  </conditionalFormatting>
  <conditionalFormatting sqref="D5:Q5">
    <cfRule type="cellIs" dxfId="67" priority="2" operator="greaterThan">
      <formula>7</formula>
    </cfRule>
  </conditionalFormatting>
  <conditionalFormatting sqref="D17:Q17 D21:Q21 D25:Q25">
    <cfRule type="cellIs" dxfId="66" priority="1" operator="lessThan">
      <formula>15</formula>
    </cfRule>
  </conditionalFormatting>
  <pageMargins left="0.7" right="0.7" top="0.75" bottom="0.75" header="0.3" footer="0.3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AFA24-3A6F-471A-995B-B565437D1B47}">
  <sheetPr codeName="Arkusz5">
    <tabColor rgb="FF1EBA98"/>
    <pageSetUpPr fitToPage="1"/>
  </sheetPr>
  <dimension ref="B2:R38"/>
  <sheetViews>
    <sheetView showGridLines="0" showRowColHeaders="0" showRuler="0" view="pageLayout" zoomScale="85" zoomScaleNormal="115" zoomScalePageLayoutView="85" workbookViewId="0">
      <selection activeCell="L6" sqref="L6:M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10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5</v>
      </c>
      <c r="E4" s="24"/>
      <c r="F4" s="24">
        <f>D4+1</f>
        <v>6</v>
      </c>
      <c r="G4" s="24"/>
      <c r="H4" s="24">
        <f>F4+1</f>
        <v>7</v>
      </c>
      <c r="I4" s="24"/>
      <c r="J4" s="24">
        <f>H4+1</f>
        <v>8</v>
      </c>
      <c r="K4" s="24"/>
      <c r="L4" s="24">
        <f>J4+1</f>
        <v>9</v>
      </c>
      <c r="M4" s="24"/>
      <c r="N4" s="24">
        <f>L4+1</f>
        <v>10</v>
      </c>
      <c r="O4" s="24"/>
      <c r="P4" s="24">
        <f>N4+1</f>
        <v>11</v>
      </c>
      <c r="Q4" s="24"/>
    </row>
    <row r="5" spans="2:18" ht="20.100000000000001" customHeight="1" thickTop="1" x14ac:dyDescent="0.25">
      <c r="B5" s="44">
        <f ca="1">INDIRECT(ADDRESS($R5,D$4-2,4,1,"Calendar"),TRUE)</f>
        <v>5</v>
      </c>
      <c r="C5" s="26"/>
      <c r="D5" s="59">
        <f ca="1">INDIRECT(ADDRESS($R5,D$4,4,1,"Calendar"),TRUE)</f>
        <v>28</v>
      </c>
      <c r="E5" s="59"/>
      <c r="F5" s="59">
        <f t="shared" ref="F5" ca="1" si="0">INDIRECT(ADDRESS($R5,F$4,4,1,"Calendar"),TRUE)</f>
        <v>29</v>
      </c>
      <c r="G5" s="59"/>
      <c r="H5" s="59">
        <f t="shared" ref="H5" ca="1" si="1">INDIRECT(ADDRESS($R5,H$4,4,1,"Calendar"),TRUE)</f>
        <v>30</v>
      </c>
      <c r="I5" s="59"/>
      <c r="J5" s="59">
        <f t="shared" ref="J5" ca="1" si="2">INDIRECT(ADDRESS($R5,J$4,4,1,"Calendar"),TRUE)</f>
        <v>31</v>
      </c>
      <c r="K5" s="59"/>
      <c r="L5" s="59">
        <f t="shared" ref="L5" ca="1" si="3">INDIRECT(ADDRESS($R5,L$4,4,1,"Calendar"),TRUE)</f>
        <v>1</v>
      </c>
      <c r="M5" s="59"/>
      <c r="N5" s="46">
        <f t="shared" ref="N5" ca="1" si="4">INDIRECT(ADDRESS($R5,N$4,4,1,"Calendar"),TRUE)</f>
        <v>2</v>
      </c>
      <c r="O5" s="46"/>
      <c r="P5" s="46">
        <f ca="1">INDIRECT(ADDRESS($R5,P$4,4,1,"Calendar"),TRUE)</f>
        <v>3</v>
      </c>
      <c r="Q5" s="46"/>
      <c r="R5" s="22">
        <v>19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6</v>
      </c>
      <c r="C9" s="26"/>
      <c r="D9" s="59">
        <f ca="1">INDIRECT(ADDRESS($R9,D$4,4,1,"Calendar"),TRUE)</f>
        <v>4</v>
      </c>
      <c r="E9" s="59"/>
      <c r="F9" s="59">
        <f t="shared" ref="F9" ca="1" si="5">INDIRECT(ADDRESS($R9,F$4,4,1,"Calendar"),TRUE)</f>
        <v>5</v>
      </c>
      <c r="G9" s="59"/>
      <c r="H9" s="59">
        <f t="shared" ref="H9" ca="1" si="6">INDIRECT(ADDRESS($R9,H$4,4,1,"Calendar"),TRUE)</f>
        <v>6</v>
      </c>
      <c r="I9" s="59"/>
      <c r="J9" s="59">
        <f t="shared" ref="J9" ca="1" si="7">INDIRECT(ADDRESS($R9,J$4,4,1,"Calendar"),TRUE)</f>
        <v>7</v>
      </c>
      <c r="K9" s="59"/>
      <c r="L9" s="59">
        <f t="shared" ref="L9" ca="1" si="8">INDIRECT(ADDRESS($R9,L$4,4,1,"Calendar"),TRUE)</f>
        <v>8</v>
      </c>
      <c r="M9" s="59"/>
      <c r="N9" s="46">
        <f t="shared" ref="N9" ca="1" si="9">INDIRECT(ADDRESS($R9,N$4,4,1,"Calendar"),TRUE)</f>
        <v>9</v>
      </c>
      <c r="O9" s="46"/>
      <c r="P9" s="46">
        <f ca="1">INDIRECT(ADDRESS($R9,P$4,4,1,"Calendar"),TRUE)</f>
        <v>10</v>
      </c>
      <c r="Q9" s="46"/>
      <c r="R9" s="22">
        <f>R5+1</f>
        <v>20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7</v>
      </c>
      <c r="C13" s="27"/>
      <c r="D13" s="59">
        <f ca="1">INDIRECT(ADDRESS($R13,D$4,4,1,"Calendar"),TRUE)</f>
        <v>11</v>
      </c>
      <c r="E13" s="59"/>
      <c r="F13" s="59">
        <f t="shared" ref="F13" ca="1" si="10">INDIRECT(ADDRESS($R13,F$4,4,1,"Calendar"),TRUE)</f>
        <v>12</v>
      </c>
      <c r="G13" s="59"/>
      <c r="H13" s="59">
        <f t="shared" ref="H13" ca="1" si="11">INDIRECT(ADDRESS($R13,H$4,4,1,"Calendar"),TRUE)</f>
        <v>13</v>
      </c>
      <c r="I13" s="59"/>
      <c r="J13" s="59">
        <f t="shared" ref="J13" ca="1" si="12">INDIRECT(ADDRESS($R13,J$4,4,1,"Calendar"),TRUE)</f>
        <v>14</v>
      </c>
      <c r="K13" s="59"/>
      <c r="L13" s="59">
        <f t="shared" ref="L13" ca="1" si="13">INDIRECT(ADDRESS($R13,L$4,4,1,"Calendar"),TRUE)</f>
        <v>15</v>
      </c>
      <c r="M13" s="59"/>
      <c r="N13" s="46">
        <f t="shared" ref="N13" ca="1" si="14">INDIRECT(ADDRESS($R13,N$4,4,1,"Calendar"),TRUE)</f>
        <v>16</v>
      </c>
      <c r="O13" s="46"/>
      <c r="P13" s="46">
        <f ca="1">INDIRECT(ADDRESS($R13,P$4,4,1,"Calendar"),TRUE)</f>
        <v>17</v>
      </c>
      <c r="Q13" s="46"/>
      <c r="R13" s="22">
        <f>R9+1</f>
        <v>21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8</v>
      </c>
      <c r="C17" s="28"/>
      <c r="D17" s="43">
        <f ca="1">INDIRECT(ADDRESS($R17,D$4,4,1,"Calendar"),TRUE)</f>
        <v>18</v>
      </c>
      <c r="E17" s="43"/>
      <c r="F17" s="43">
        <f t="shared" ref="F17" ca="1" si="15">INDIRECT(ADDRESS($R17,F$4,4,1,"Calendar"),TRUE)</f>
        <v>19</v>
      </c>
      <c r="G17" s="43"/>
      <c r="H17" s="43">
        <f t="shared" ref="H17" ca="1" si="16">INDIRECT(ADDRESS($R17,H$4,4,1,"Calendar"),TRUE)</f>
        <v>20</v>
      </c>
      <c r="I17" s="43"/>
      <c r="J17" s="43">
        <f t="shared" ref="J17" ca="1" si="17">INDIRECT(ADDRESS($R17,J$4,4,1,"Calendar"),TRUE)</f>
        <v>21</v>
      </c>
      <c r="K17" s="43"/>
      <c r="L17" s="43">
        <f t="shared" ref="L17" ca="1" si="18">INDIRECT(ADDRESS($R17,L$4,4,1,"Calendar"),TRUE)</f>
        <v>22</v>
      </c>
      <c r="M17" s="43"/>
      <c r="N17" s="42">
        <f t="shared" ref="N17" ca="1" si="19">INDIRECT(ADDRESS($R17,N$4,4,1,"Calendar"),TRUE)</f>
        <v>23</v>
      </c>
      <c r="O17" s="42"/>
      <c r="P17" s="42">
        <f ca="1">INDIRECT(ADDRESS($R17,P$4,4,1,"Calendar"),TRUE)</f>
        <v>24</v>
      </c>
      <c r="Q17" s="42"/>
      <c r="R17" s="22">
        <f>R13+1</f>
        <v>22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9</v>
      </c>
      <c r="C21" s="28"/>
      <c r="D21" s="43">
        <f ca="1">INDIRECT(ADDRESS($R21,D$4,4,1,"Calendar"),TRUE)</f>
        <v>25</v>
      </c>
      <c r="E21" s="43"/>
      <c r="F21" s="43">
        <f t="shared" ref="F21" ca="1" si="20">INDIRECT(ADDRESS($R21,F$4,4,1,"Calendar"),TRUE)</f>
        <v>26</v>
      </c>
      <c r="G21" s="43"/>
      <c r="H21" s="43">
        <f t="shared" ref="H21" ca="1" si="21">INDIRECT(ADDRESS($R21,H$4,4,1,"Calendar"),TRUE)</f>
        <v>27</v>
      </c>
      <c r="I21" s="43"/>
      <c r="J21" s="43">
        <f t="shared" ref="J21" ca="1" si="22">INDIRECT(ADDRESS($R21,J$4,4,1,"Calendar"),TRUE)</f>
        <v>28</v>
      </c>
      <c r="K21" s="43"/>
      <c r="L21" s="43">
        <f t="shared" ref="L21" ca="1" si="23">INDIRECT(ADDRESS($R21,L$4,4,1,"Calendar"),TRUE)</f>
        <v>1</v>
      </c>
      <c r="M21" s="43"/>
      <c r="N21" s="42">
        <f t="shared" ref="N21" ca="1" si="24">INDIRECT(ADDRESS($R21,N$4,4,1,"Calendar"),TRUE)</f>
        <v>2</v>
      </c>
      <c r="O21" s="42"/>
      <c r="P21" s="42">
        <f ca="1">INDIRECT(ADDRESS($R21,P$4,4,1,"Calendar"),TRUE)</f>
        <v>3</v>
      </c>
      <c r="Q21" s="42"/>
      <c r="R21" s="22">
        <f>R17+1</f>
        <v>23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24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1" spans="2:18" ht="21" x14ac:dyDescent="0.35">
      <c r="D31" s="29" t="s">
        <v>32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8" x14ac:dyDescent="0.2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iqXmD8B+wmZ60HxthH6+DGtkTD0rCYt/kGZUP8a+bCb9t54iXcC2+QpUQPcLrSpXndMsQwLBLF5+l1vnglCN/w==" saltValue="HjyEUc4T3WAhm3vLJdbGSg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65" priority="6">
      <formula>D$25&lt;&gt;" "</formula>
    </cfRule>
  </conditionalFormatting>
  <conditionalFormatting sqref="B17:B28">
    <cfRule type="cellIs" dxfId="64" priority="5" operator="notEqual">
      <formula>" "</formula>
    </cfRule>
  </conditionalFormatting>
  <conditionalFormatting sqref="D21:Q24">
    <cfRule type="expression" dxfId="63" priority="4">
      <formula>D$21&lt;&gt;" "</formula>
    </cfRule>
  </conditionalFormatting>
  <conditionalFormatting sqref="D17:Q20">
    <cfRule type="expression" dxfId="62" priority="3">
      <formula>D$17&lt;&gt;" "</formula>
    </cfRule>
  </conditionalFormatting>
  <conditionalFormatting sqref="D5:Q5">
    <cfRule type="cellIs" dxfId="61" priority="2" operator="greaterThan">
      <formula>7</formula>
    </cfRule>
  </conditionalFormatting>
  <conditionalFormatting sqref="D17:Q17 D21:Q21 D25:Q25">
    <cfRule type="cellIs" dxfId="60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5BD08-4587-4457-B32A-FDA7436CA755}">
  <sheetPr codeName="Arkusz6">
    <tabColor rgb="FF1EBA98"/>
    <pageSetUpPr fitToPage="1"/>
  </sheetPr>
  <dimension ref="B2:R38"/>
  <sheetViews>
    <sheetView showGridLines="0" showRowColHeaders="0" showRuler="0" view="pageLayout" zoomScale="85" zoomScaleNormal="115" zoomScalePageLayoutView="85" workbookViewId="0">
      <selection activeCell="H10" sqref="H10:I12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11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5</v>
      </c>
      <c r="E4" s="24"/>
      <c r="F4" s="24">
        <f>D4+1</f>
        <v>6</v>
      </c>
      <c r="G4" s="24"/>
      <c r="H4" s="24">
        <f>F4+1</f>
        <v>7</v>
      </c>
      <c r="I4" s="24"/>
      <c r="J4" s="24">
        <f>H4+1</f>
        <v>8</v>
      </c>
      <c r="K4" s="24"/>
      <c r="L4" s="24">
        <f>J4+1</f>
        <v>9</v>
      </c>
      <c r="M4" s="24"/>
      <c r="N4" s="24">
        <f>L4+1</f>
        <v>10</v>
      </c>
      <c r="O4" s="24"/>
      <c r="P4" s="24">
        <f>N4+1</f>
        <v>11</v>
      </c>
      <c r="Q4" s="24"/>
    </row>
    <row r="5" spans="2:18" ht="20.100000000000001" customHeight="1" thickTop="1" x14ac:dyDescent="0.25">
      <c r="B5" s="44">
        <f ca="1">INDIRECT(ADDRESS($R5,D$4-2,4,1,"Calendar"),TRUE)</f>
        <v>9</v>
      </c>
      <c r="C5" s="26"/>
      <c r="D5" s="59">
        <f ca="1">INDIRECT(ADDRESS($R5,D$4,4,1,"Calendar"),TRUE)</f>
        <v>25</v>
      </c>
      <c r="E5" s="59"/>
      <c r="F5" s="59">
        <f t="shared" ref="F5" ca="1" si="0">INDIRECT(ADDRESS($R5,F$4,4,1,"Calendar"),TRUE)</f>
        <v>26</v>
      </c>
      <c r="G5" s="59"/>
      <c r="H5" s="59">
        <f t="shared" ref="H5" ca="1" si="1">INDIRECT(ADDRESS($R5,H$4,4,1,"Calendar"),TRUE)</f>
        <v>27</v>
      </c>
      <c r="I5" s="59"/>
      <c r="J5" s="59">
        <f t="shared" ref="J5" ca="1" si="2">INDIRECT(ADDRESS($R5,J$4,4,1,"Calendar"),TRUE)</f>
        <v>28</v>
      </c>
      <c r="K5" s="59"/>
      <c r="L5" s="59">
        <f t="shared" ref="L5" ca="1" si="3">INDIRECT(ADDRESS($R5,L$4,4,1,"Calendar"),TRUE)</f>
        <v>1</v>
      </c>
      <c r="M5" s="59"/>
      <c r="N5" s="46">
        <f t="shared" ref="N5" ca="1" si="4">INDIRECT(ADDRESS($R5,N$4,4,1,"Calendar"),TRUE)</f>
        <v>2</v>
      </c>
      <c r="O5" s="46"/>
      <c r="P5" s="46">
        <f ca="1">INDIRECT(ADDRESS($R5,P$4,4,1,"Calendar"),TRUE)</f>
        <v>3</v>
      </c>
      <c r="Q5" s="46"/>
      <c r="R5" s="22">
        <v>28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10</v>
      </c>
      <c r="C9" s="26"/>
      <c r="D9" s="59">
        <f ca="1">INDIRECT(ADDRESS($R9,D$4,4,1,"Calendar"),TRUE)</f>
        <v>4</v>
      </c>
      <c r="E9" s="59"/>
      <c r="F9" s="59">
        <f t="shared" ref="F9" ca="1" si="5">INDIRECT(ADDRESS($R9,F$4,4,1,"Calendar"),TRUE)</f>
        <v>5</v>
      </c>
      <c r="G9" s="59"/>
      <c r="H9" s="59">
        <f t="shared" ref="H9" ca="1" si="6">INDIRECT(ADDRESS($R9,H$4,4,1,"Calendar"),TRUE)</f>
        <v>6</v>
      </c>
      <c r="I9" s="59"/>
      <c r="J9" s="59">
        <f t="shared" ref="J9" ca="1" si="7">INDIRECT(ADDRESS($R9,J$4,4,1,"Calendar"),TRUE)</f>
        <v>7</v>
      </c>
      <c r="K9" s="59"/>
      <c r="L9" s="59">
        <f t="shared" ref="L9" ca="1" si="8">INDIRECT(ADDRESS($R9,L$4,4,1,"Calendar"),TRUE)</f>
        <v>8</v>
      </c>
      <c r="M9" s="59"/>
      <c r="N9" s="46">
        <f t="shared" ref="N9" ca="1" si="9">INDIRECT(ADDRESS($R9,N$4,4,1,"Calendar"),TRUE)</f>
        <v>9</v>
      </c>
      <c r="O9" s="46"/>
      <c r="P9" s="46">
        <f ca="1">INDIRECT(ADDRESS($R9,P$4,4,1,"Calendar"),TRUE)</f>
        <v>10</v>
      </c>
      <c r="Q9" s="46"/>
      <c r="R9" s="22">
        <f>R5+1</f>
        <v>29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11</v>
      </c>
      <c r="C13" s="27"/>
      <c r="D13" s="59">
        <f ca="1">INDIRECT(ADDRESS($R13,D$4,4,1,"Calendar"),TRUE)</f>
        <v>11</v>
      </c>
      <c r="E13" s="59"/>
      <c r="F13" s="59">
        <f t="shared" ref="F13" ca="1" si="10">INDIRECT(ADDRESS($R13,F$4,4,1,"Calendar"),TRUE)</f>
        <v>12</v>
      </c>
      <c r="G13" s="59"/>
      <c r="H13" s="59">
        <f t="shared" ref="H13" ca="1" si="11">INDIRECT(ADDRESS($R13,H$4,4,1,"Calendar"),TRUE)</f>
        <v>13</v>
      </c>
      <c r="I13" s="59"/>
      <c r="J13" s="59">
        <f t="shared" ref="J13" ca="1" si="12">INDIRECT(ADDRESS($R13,J$4,4,1,"Calendar"),TRUE)</f>
        <v>14</v>
      </c>
      <c r="K13" s="59"/>
      <c r="L13" s="59">
        <f t="shared" ref="L13" ca="1" si="13">INDIRECT(ADDRESS($R13,L$4,4,1,"Calendar"),TRUE)</f>
        <v>15</v>
      </c>
      <c r="M13" s="59"/>
      <c r="N13" s="46">
        <f t="shared" ref="N13" ca="1" si="14">INDIRECT(ADDRESS($R13,N$4,4,1,"Calendar"),TRUE)</f>
        <v>16</v>
      </c>
      <c r="O13" s="46"/>
      <c r="P13" s="46">
        <f ca="1">INDIRECT(ADDRESS($R13,P$4,4,1,"Calendar"),TRUE)</f>
        <v>17</v>
      </c>
      <c r="Q13" s="46"/>
      <c r="R13" s="22">
        <f>R9+1</f>
        <v>30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12</v>
      </c>
      <c r="C17" s="28"/>
      <c r="D17" s="43">
        <f ca="1">INDIRECT(ADDRESS($R17,D$4,4,1,"Calendar"),TRUE)</f>
        <v>18</v>
      </c>
      <c r="E17" s="43"/>
      <c r="F17" s="43">
        <f t="shared" ref="F17" ca="1" si="15">INDIRECT(ADDRESS($R17,F$4,4,1,"Calendar"),TRUE)</f>
        <v>19</v>
      </c>
      <c r="G17" s="43"/>
      <c r="H17" s="43">
        <f t="shared" ref="H17" ca="1" si="16">INDIRECT(ADDRESS($R17,H$4,4,1,"Calendar"),TRUE)</f>
        <v>20</v>
      </c>
      <c r="I17" s="43"/>
      <c r="J17" s="43">
        <f t="shared" ref="J17" ca="1" si="17">INDIRECT(ADDRESS($R17,J$4,4,1,"Calendar"),TRUE)</f>
        <v>21</v>
      </c>
      <c r="K17" s="43"/>
      <c r="L17" s="43">
        <f t="shared" ref="L17" ca="1" si="18">INDIRECT(ADDRESS($R17,L$4,4,1,"Calendar"),TRUE)</f>
        <v>22</v>
      </c>
      <c r="M17" s="43"/>
      <c r="N17" s="42">
        <f t="shared" ref="N17" ca="1" si="19">INDIRECT(ADDRESS($R17,N$4,4,1,"Calendar"),TRUE)</f>
        <v>23</v>
      </c>
      <c r="O17" s="42"/>
      <c r="P17" s="42">
        <f ca="1">INDIRECT(ADDRESS($R17,P$4,4,1,"Calendar"),TRUE)</f>
        <v>24</v>
      </c>
      <c r="Q17" s="42"/>
      <c r="R17" s="22">
        <f>R13+1</f>
        <v>31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13</v>
      </c>
      <c r="C21" s="28"/>
      <c r="D21" s="43">
        <f ca="1">INDIRECT(ADDRESS($R21,D$4,4,1,"Calendar"),TRUE)</f>
        <v>25</v>
      </c>
      <c r="E21" s="43"/>
      <c r="F21" s="43">
        <f t="shared" ref="F21" ca="1" si="20">INDIRECT(ADDRESS($R21,F$4,4,1,"Calendar"),TRUE)</f>
        <v>26</v>
      </c>
      <c r="G21" s="43"/>
      <c r="H21" s="43">
        <f t="shared" ref="H21" ca="1" si="21">INDIRECT(ADDRESS($R21,H$4,4,1,"Calendar"),TRUE)</f>
        <v>27</v>
      </c>
      <c r="I21" s="43"/>
      <c r="J21" s="43">
        <f t="shared" ref="J21" ca="1" si="22">INDIRECT(ADDRESS($R21,J$4,4,1,"Calendar"),TRUE)</f>
        <v>28</v>
      </c>
      <c r="K21" s="43"/>
      <c r="L21" s="43">
        <f t="shared" ref="L21" ca="1" si="23">INDIRECT(ADDRESS($R21,L$4,4,1,"Calendar"),TRUE)</f>
        <v>29</v>
      </c>
      <c r="M21" s="43"/>
      <c r="N21" s="42">
        <f t="shared" ref="N21" ca="1" si="24">INDIRECT(ADDRESS($R21,N$4,4,1,"Calendar"),TRUE)</f>
        <v>30</v>
      </c>
      <c r="O21" s="42"/>
      <c r="P21" s="42">
        <f ca="1">INDIRECT(ADDRESS($R21,P$4,4,1,"Calendar"),TRUE)</f>
        <v>31</v>
      </c>
      <c r="Q21" s="42"/>
      <c r="R21" s="22">
        <f>R17+1</f>
        <v>32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33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1" spans="2:18" ht="21" x14ac:dyDescent="0.35">
      <c r="D31" s="29" t="s">
        <v>32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8" x14ac:dyDescent="0.2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IwPo7yYVvJE4p+LVlA4dYdfUvu5ApzU5w3R8t1IF2Iv7q4arU5z6jv4vhavW+xU8AFk/ePy+j+2pVuMbfx7efg==" saltValue="lTV4STkL120xq3vghMojGQ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59" priority="6">
      <formula>D$25&lt;&gt;" "</formula>
    </cfRule>
  </conditionalFormatting>
  <conditionalFormatting sqref="B17:B28">
    <cfRule type="cellIs" dxfId="58" priority="5" operator="notEqual">
      <formula>" "</formula>
    </cfRule>
  </conditionalFormatting>
  <conditionalFormatting sqref="D21:Q24">
    <cfRule type="expression" dxfId="57" priority="4">
      <formula>D$21&lt;&gt;" "</formula>
    </cfRule>
  </conditionalFormatting>
  <conditionalFormatting sqref="D17:Q20">
    <cfRule type="expression" dxfId="56" priority="3">
      <formula>D$17&lt;&gt;" "</formula>
    </cfRule>
  </conditionalFormatting>
  <conditionalFormatting sqref="D5:Q5">
    <cfRule type="cellIs" dxfId="55" priority="2" operator="greaterThan">
      <formula>7</formula>
    </cfRule>
  </conditionalFormatting>
  <conditionalFormatting sqref="D17:Q17 D21:Q21 D25:Q25">
    <cfRule type="cellIs" dxfId="54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1A4F2-5F42-4BA8-945D-B42178C00BC4}">
  <sheetPr codeName="Arkusz7">
    <tabColor rgb="FF1EBA98"/>
    <pageSetUpPr fitToPage="1"/>
  </sheetPr>
  <dimension ref="B2:R38"/>
  <sheetViews>
    <sheetView showGridLines="0" showRowColHeaders="0" showRuler="0" view="pageLayout" zoomScale="85" zoomScaleNormal="115" zoomScalePageLayoutView="85" workbookViewId="0">
      <selection activeCell="L6" sqref="L6:M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12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20</v>
      </c>
      <c r="E4" s="24"/>
      <c r="F4" s="24">
        <f>D4+1</f>
        <v>21</v>
      </c>
      <c r="G4" s="24"/>
      <c r="H4" s="24">
        <f>F4+1</f>
        <v>22</v>
      </c>
      <c r="I4" s="24"/>
      <c r="J4" s="24">
        <f>H4+1</f>
        <v>23</v>
      </c>
      <c r="K4" s="24"/>
      <c r="L4" s="24">
        <f>J4+1</f>
        <v>24</v>
      </c>
      <c r="M4" s="24"/>
      <c r="N4" s="24">
        <f>L4+1</f>
        <v>25</v>
      </c>
      <c r="O4" s="24"/>
      <c r="P4" s="24">
        <f>N4+1</f>
        <v>26</v>
      </c>
      <c r="Q4" s="24"/>
    </row>
    <row r="5" spans="2:18" ht="20.100000000000001" customHeight="1" thickTop="1" x14ac:dyDescent="0.25">
      <c r="B5" s="44">
        <f ca="1">INDIRECT(ADDRESS($R5,D$4-2,4,1,"Calendar"),TRUE)</f>
        <v>14</v>
      </c>
      <c r="C5" s="26"/>
      <c r="D5" s="59">
        <f ca="1">INDIRECT(ADDRESS($R5,D$4,4,1,"Calendar"),TRUE)</f>
        <v>1</v>
      </c>
      <c r="E5" s="59"/>
      <c r="F5" s="59">
        <f t="shared" ref="F5" ca="1" si="0">INDIRECT(ADDRESS($R5,F$4,4,1,"Calendar"),TRUE)</f>
        <v>2</v>
      </c>
      <c r="G5" s="59"/>
      <c r="H5" s="59">
        <f t="shared" ref="H5" ca="1" si="1">INDIRECT(ADDRESS($R5,H$4,4,1,"Calendar"),TRUE)</f>
        <v>3</v>
      </c>
      <c r="I5" s="59"/>
      <c r="J5" s="59">
        <f t="shared" ref="J5" ca="1" si="2">INDIRECT(ADDRESS($R5,J$4,4,1,"Calendar"),TRUE)</f>
        <v>4</v>
      </c>
      <c r="K5" s="59"/>
      <c r="L5" s="59">
        <f t="shared" ref="L5" ca="1" si="3">INDIRECT(ADDRESS($R5,L$4,4,1,"Calendar"),TRUE)</f>
        <v>5</v>
      </c>
      <c r="M5" s="59"/>
      <c r="N5" s="46">
        <f t="shared" ref="N5" ca="1" si="4">INDIRECT(ADDRESS($R5,N$4,4,1,"Calendar"),TRUE)</f>
        <v>6</v>
      </c>
      <c r="O5" s="46"/>
      <c r="P5" s="46">
        <f ca="1">INDIRECT(ADDRESS($R5,P$4,4,1,"Calendar"),TRUE)</f>
        <v>7</v>
      </c>
      <c r="Q5" s="46"/>
      <c r="R5" s="22">
        <v>10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15</v>
      </c>
      <c r="C9" s="26"/>
      <c r="D9" s="59">
        <f ca="1">INDIRECT(ADDRESS($R9,D$4,4,1,"Calendar"),TRUE)</f>
        <v>8</v>
      </c>
      <c r="E9" s="59"/>
      <c r="F9" s="59">
        <f t="shared" ref="F9" ca="1" si="5">INDIRECT(ADDRESS($R9,F$4,4,1,"Calendar"),TRUE)</f>
        <v>9</v>
      </c>
      <c r="G9" s="59"/>
      <c r="H9" s="59">
        <f t="shared" ref="H9" ca="1" si="6">INDIRECT(ADDRESS($R9,H$4,4,1,"Calendar"),TRUE)</f>
        <v>10</v>
      </c>
      <c r="I9" s="59"/>
      <c r="J9" s="59">
        <f t="shared" ref="J9" ca="1" si="7">INDIRECT(ADDRESS($R9,J$4,4,1,"Calendar"),TRUE)</f>
        <v>11</v>
      </c>
      <c r="K9" s="59"/>
      <c r="L9" s="59">
        <f t="shared" ref="L9" ca="1" si="8">INDIRECT(ADDRESS($R9,L$4,4,1,"Calendar"),TRUE)</f>
        <v>12</v>
      </c>
      <c r="M9" s="59"/>
      <c r="N9" s="46">
        <f t="shared" ref="N9" ca="1" si="9">INDIRECT(ADDRESS($R9,N$4,4,1,"Calendar"),TRUE)</f>
        <v>13</v>
      </c>
      <c r="O9" s="46"/>
      <c r="P9" s="46">
        <f ca="1">INDIRECT(ADDRESS($R9,P$4,4,1,"Calendar"),TRUE)</f>
        <v>14</v>
      </c>
      <c r="Q9" s="46"/>
      <c r="R9" s="22">
        <f>R5+1</f>
        <v>11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16</v>
      </c>
      <c r="C13" s="27"/>
      <c r="D13" s="59">
        <f ca="1">INDIRECT(ADDRESS($R13,D$4,4,1,"Calendar"),TRUE)</f>
        <v>15</v>
      </c>
      <c r="E13" s="59"/>
      <c r="F13" s="59">
        <f t="shared" ref="F13" ca="1" si="10">INDIRECT(ADDRESS($R13,F$4,4,1,"Calendar"),TRUE)</f>
        <v>16</v>
      </c>
      <c r="G13" s="59"/>
      <c r="H13" s="59">
        <f t="shared" ref="H13" ca="1" si="11">INDIRECT(ADDRESS($R13,H$4,4,1,"Calendar"),TRUE)</f>
        <v>17</v>
      </c>
      <c r="I13" s="59"/>
      <c r="J13" s="59">
        <f t="shared" ref="J13" ca="1" si="12">INDIRECT(ADDRESS($R13,J$4,4,1,"Calendar"),TRUE)</f>
        <v>18</v>
      </c>
      <c r="K13" s="59"/>
      <c r="L13" s="59">
        <f t="shared" ref="L13" ca="1" si="13">INDIRECT(ADDRESS($R13,L$4,4,1,"Calendar"),TRUE)</f>
        <v>19</v>
      </c>
      <c r="M13" s="59"/>
      <c r="N13" s="46">
        <f t="shared" ref="N13" ca="1" si="14">INDIRECT(ADDRESS($R13,N$4,4,1,"Calendar"),TRUE)</f>
        <v>20</v>
      </c>
      <c r="O13" s="46"/>
      <c r="P13" s="46">
        <f ca="1">INDIRECT(ADDRESS($R13,P$4,4,1,"Calendar"),TRUE)</f>
        <v>21</v>
      </c>
      <c r="Q13" s="46"/>
      <c r="R13" s="22">
        <f>R9+1</f>
        <v>12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17</v>
      </c>
      <c r="C17" s="28"/>
      <c r="D17" s="43">
        <f ca="1">INDIRECT(ADDRESS($R17,D$4,4,1,"Calendar"),TRUE)</f>
        <v>22</v>
      </c>
      <c r="E17" s="43"/>
      <c r="F17" s="43">
        <f t="shared" ref="F17" ca="1" si="15">INDIRECT(ADDRESS($R17,F$4,4,1,"Calendar"),TRUE)</f>
        <v>23</v>
      </c>
      <c r="G17" s="43"/>
      <c r="H17" s="43">
        <f t="shared" ref="H17" ca="1" si="16">INDIRECT(ADDRESS($R17,H$4,4,1,"Calendar"),TRUE)</f>
        <v>24</v>
      </c>
      <c r="I17" s="43"/>
      <c r="J17" s="43">
        <f t="shared" ref="J17" ca="1" si="17">INDIRECT(ADDRESS($R17,J$4,4,1,"Calendar"),TRUE)</f>
        <v>25</v>
      </c>
      <c r="K17" s="43"/>
      <c r="L17" s="43">
        <f t="shared" ref="L17" ca="1" si="18">INDIRECT(ADDRESS($R17,L$4,4,1,"Calendar"),TRUE)</f>
        <v>26</v>
      </c>
      <c r="M17" s="43"/>
      <c r="N17" s="42">
        <f t="shared" ref="N17" ca="1" si="19">INDIRECT(ADDRESS($R17,N$4,4,1,"Calendar"),TRUE)</f>
        <v>27</v>
      </c>
      <c r="O17" s="42"/>
      <c r="P17" s="42">
        <f ca="1">INDIRECT(ADDRESS($R17,P$4,4,1,"Calendar"),TRUE)</f>
        <v>28</v>
      </c>
      <c r="Q17" s="42"/>
      <c r="R17" s="22">
        <f>R13+1</f>
        <v>13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18</v>
      </c>
      <c r="C21" s="28"/>
      <c r="D21" s="43">
        <f ca="1">INDIRECT(ADDRESS($R21,D$4,4,1,"Calendar"),TRUE)</f>
        <v>29</v>
      </c>
      <c r="E21" s="43"/>
      <c r="F21" s="43">
        <f t="shared" ref="F21" ca="1" si="20">INDIRECT(ADDRESS($R21,F$4,4,1,"Calendar"),TRUE)</f>
        <v>30</v>
      </c>
      <c r="G21" s="43"/>
      <c r="H21" s="43">
        <f t="shared" ref="H21" ca="1" si="21">INDIRECT(ADDRESS($R21,H$4,4,1,"Calendar"),TRUE)</f>
        <v>1</v>
      </c>
      <c r="I21" s="43"/>
      <c r="J21" s="43">
        <f t="shared" ref="J21" ca="1" si="22">INDIRECT(ADDRESS($R21,J$4,4,1,"Calendar"),TRUE)</f>
        <v>2</v>
      </c>
      <c r="K21" s="43"/>
      <c r="L21" s="43">
        <f t="shared" ref="L21" ca="1" si="23">INDIRECT(ADDRESS($R21,L$4,4,1,"Calendar"),TRUE)</f>
        <v>3</v>
      </c>
      <c r="M21" s="43"/>
      <c r="N21" s="42">
        <f t="shared" ref="N21" ca="1" si="24">INDIRECT(ADDRESS($R21,N$4,4,1,"Calendar"),TRUE)</f>
        <v>4</v>
      </c>
      <c r="O21" s="42"/>
      <c r="P21" s="42">
        <f ca="1">INDIRECT(ADDRESS($R21,P$4,4,1,"Calendar"),TRUE)</f>
        <v>5</v>
      </c>
      <c r="Q21" s="42"/>
      <c r="R21" s="22">
        <f>R17+1</f>
        <v>14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15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1" spans="2:18" ht="21" x14ac:dyDescent="0.35">
      <c r="D31" s="29" t="s">
        <v>32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8" x14ac:dyDescent="0.2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NCY5zL2QpG6r5i6i2EMQY4S6JWsmmpnVewDuFm/qfGdzNlNinSeKhTzE9oybWH6Ces826xXwRYJ0oERgpJ1y3w==" saltValue="YkSZ8E22b8zRKx2NAOwQMA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53" priority="6">
      <formula>D$25&lt;&gt;" "</formula>
    </cfRule>
  </conditionalFormatting>
  <conditionalFormatting sqref="B17:B28">
    <cfRule type="cellIs" dxfId="52" priority="5" operator="notEqual">
      <formula>" "</formula>
    </cfRule>
  </conditionalFormatting>
  <conditionalFormatting sqref="D21:Q24">
    <cfRule type="expression" dxfId="51" priority="4">
      <formula>D$21&lt;&gt;" "</formula>
    </cfRule>
  </conditionalFormatting>
  <conditionalFormatting sqref="D17:Q20">
    <cfRule type="expression" dxfId="50" priority="3">
      <formula>D$17&lt;&gt;" "</formula>
    </cfRule>
  </conditionalFormatting>
  <conditionalFormatting sqref="D5:Q5">
    <cfRule type="cellIs" dxfId="49" priority="2" operator="greaterThan">
      <formula>7</formula>
    </cfRule>
  </conditionalFormatting>
  <conditionalFormatting sqref="D17:Q17 D21:Q21 D25:Q25">
    <cfRule type="cellIs" dxfId="48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18377-A645-412B-B3D1-C825B9C6C958}">
  <sheetPr codeName="Arkusz8">
    <tabColor rgb="FF1EBA98"/>
    <pageSetUpPr fitToPage="1"/>
  </sheetPr>
  <dimension ref="B2:R38"/>
  <sheetViews>
    <sheetView showGridLines="0" showRowColHeaders="0" showRuler="0" view="pageLayout" zoomScale="85" zoomScaleNormal="115" zoomScalePageLayoutView="85" workbookViewId="0">
      <selection activeCell="L6" sqref="L6:M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9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20</v>
      </c>
      <c r="E4" s="24"/>
      <c r="F4" s="24">
        <f>D4+1</f>
        <v>21</v>
      </c>
      <c r="G4" s="24"/>
      <c r="H4" s="24">
        <f>F4+1</f>
        <v>22</v>
      </c>
      <c r="I4" s="24"/>
      <c r="J4" s="24">
        <f>H4+1</f>
        <v>23</v>
      </c>
      <c r="K4" s="24"/>
      <c r="L4" s="24">
        <f>J4+1</f>
        <v>24</v>
      </c>
      <c r="M4" s="24"/>
      <c r="N4" s="24">
        <f>L4+1</f>
        <v>25</v>
      </c>
      <c r="O4" s="24"/>
      <c r="P4" s="24">
        <f>N4+1</f>
        <v>26</v>
      </c>
      <c r="Q4" s="24"/>
    </row>
    <row r="5" spans="2:18" ht="20.100000000000001" customHeight="1" thickTop="1" x14ac:dyDescent="0.25">
      <c r="B5" s="44">
        <f ca="1">INDIRECT(ADDRESS($R5,D$4-2,4,1,"Calendar"),TRUE)</f>
        <v>18</v>
      </c>
      <c r="C5" s="26"/>
      <c r="D5" s="59">
        <f ca="1">INDIRECT(ADDRESS($R5,D$4,4,1,"Calendar"),TRUE)</f>
        <v>29</v>
      </c>
      <c r="E5" s="59"/>
      <c r="F5" s="59">
        <f t="shared" ref="F5" ca="1" si="0">INDIRECT(ADDRESS($R5,F$4,4,1,"Calendar"),TRUE)</f>
        <v>30</v>
      </c>
      <c r="G5" s="59"/>
      <c r="H5" s="59">
        <f t="shared" ref="H5" ca="1" si="1">INDIRECT(ADDRESS($R5,H$4,4,1,"Calendar"),TRUE)</f>
        <v>1</v>
      </c>
      <c r="I5" s="59"/>
      <c r="J5" s="59">
        <f t="shared" ref="J5" ca="1" si="2">INDIRECT(ADDRESS($R5,J$4,4,1,"Calendar"),TRUE)</f>
        <v>2</v>
      </c>
      <c r="K5" s="59"/>
      <c r="L5" s="59">
        <f t="shared" ref="L5" ca="1" si="3">INDIRECT(ADDRESS($R5,L$4,4,1,"Calendar"),TRUE)</f>
        <v>3</v>
      </c>
      <c r="M5" s="59"/>
      <c r="N5" s="46">
        <f t="shared" ref="N5" ca="1" si="4">INDIRECT(ADDRESS($R5,N$4,4,1,"Calendar"),TRUE)</f>
        <v>4</v>
      </c>
      <c r="O5" s="46"/>
      <c r="P5" s="46">
        <f ca="1">INDIRECT(ADDRESS($R5,P$4,4,1,"Calendar"),TRUE)</f>
        <v>5</v>
      </c>
      <c r="Q5" s="46"/>
      <c r="R5" s="22">
        <v>19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19</v>
      </c>
      <c r="C9" s="26"/>
      <c r="D9" s="59">
        <f ca="1">INDIRECT(ADDRESS($R9,D$4,4,1,"Calendar"),TRUE)</f>
        <v>6</v>
      </c>
      <c r="E9" s="59"/>
      <c r="F9" s="59">
        <f t="shared" ref="F9" ca="1" si="5">INDIRECT(ADDRESS($R9,F$4,4,1,"Calendar"),TRUE)</f>
        <v>7</v>
      </c>
      <c r="G9" s="59"/>
      <c r="H9" s="59">
        <f t="shared" ref="H9" ca="1" si="6">INDIRECT(ADDRESS($R9,H$4,4,1,"Calendar"),TRUE)</f>
        <v>8</v>
      </c>
      <c r="I9" s="59"/>
      <c r="J9" s="59">
        <f t="shared" ref="J9" ca="1" si="7">INDIRECT(ADDRESS($R9,J$4,4,1,"Calendar"),TRUE)</f>
        <v>9</v>
      </c>
      <c r="K9" s="59"/>
      <c r="L9" s="59">
        <f t="shared" ref="L9" ca="1" si="8">INDIRECT(ADDRESS($R9,L$4,4,1,"Calendar"),TRUE)</f>
        <v>10</v>
      </c>
      <c r="M9" s="59"/>
      <c r="N9" s="46">
        <f t="shared" ref="N9" ca="1" si="9">INDIRECT(ADDRESS($R9,N$4,4,1,"Calendar"),TRUE)</f>
        <v>11</v>
      </c>
      <c r="O9" s="46"/>
      <c r="P9" s="46">
        <f ca="1">INDIRECT(ADDRESS($R9,P$4,4,1,"Calendar"),TRUE)</f>
        <v>12</v>
      </c>
      <c r="Q9" s="46"/>
      <c r="R9" s="22">
        <f>R5+1</f>
        <v>20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20</v>
      </c>
      <c r="C13" s="27"/>
      <c r="D13" s="59">
        <f ca="1">INDIRECT(ADDRESS($R13,D$4,4,1,"Calendar"),TRUE)</f>
        <v>13</v>
      </c>
      <c r="E13" s="59"/>
      <c r="F13" s="59">
        <f t="shared" ref="F13" ca="1" si="10">INDIRECT(ADDRESS($R13,F$4,4,1,"Calendar"),TRUE)</f>
        <v>14</v>
      </c>
      <c r="G13" s="59"/>
      <c r="H13" s="59">
        <f t="shared" ref="H13" ca="1" si="11">INDIRECT(ADDRESS($R13,H$4,4,1,"Calendar"),TRUE)</f>
        <v>15</v>
      </c>
      <c r="I13" s="59"/>
      <c r="J13" s="59">
        <f t="shared" ref="J13" ca="1" si="12">INDIRECT(ADDRESS($R13,J$4,4,1,"Calendar"),TRUE)</f>
        <v>16</v>
      </c>
      <c r="K13" s="59"/>
      <c r="L13" s="59">
        <f t="shared" ref="L13" ca="1" si="13">INDIRECT(ADDRESS($R13,L$4,4,1,"Calendar"),TRUE)</f>
        <v>17</v>
      </c>
      <c r="M13" s="59"/>
      <c r="N13" s="46">
        <f t="shared" ref="N13" ca="1" si="14">INDIRECT(ADDRESS($R13,N$4,4,1,"Calendar"),TRUE)</f>
        <v>18</v>
      </c>
      <c r="O13" s="46"/>
      <c r="P13" s="46">
        <f ca="1">INDIRECT(ADDRESS($R13,P$4,4,1,"Calendar"),TRUE)</f>
        <v>19</v>
      </c>
      <c r="Q13" s="46"/>
      <c r="R13" s="22">
        <f>R9+1</f>
        <v>21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21</v>
      </c>
      <c r="C17" s="28"/>
      <c r="D17" s="43">
        <f ca="1">INDIRECT(ADDRESS($R17,D$4,4,1,"Calendar"),TRUE)</f>
        <v>20</v>
      </c>
      <c r="E17" s="43"/>
      <c r="F17" s="43">
        <f t="shared" ref="F17" ca="1" si="15">INDIRECT(ADDRESS($R17,F$4,4,1,"Calendar"),TRUE)</f>
        <v>21</v>
      </c>
      <c r="G17" s="43"/>
      <c r="H17" s="43">
        <f t="shared" ref="H17" ca="1" si="16">INDIRECT(ADDRESS($R17,H$4,4,1,"Calendar"),TRUE)</f>
        <v>22</v>
      </c>
      <c r="I17" s="43"/>
      <c r="J17" s="43">
        <f t="shared" ref="J17" ca="1" si="17">INDIRECT(ADDRESS($R17,J$4,4,1,"Calendar"),TRUE)</f>
        <v>23</v>
      </c>
      <c r="K17" s="43"/>
      <c r="L17" s="43">
        <f t="shared" ref="L17" ca="1" si="18">INDIRECT(ADDRESS($R17,L$4,4,1,"Calendar"),TRUE)</f>
        <v>24</v>
      </c>
      <c r="M17" s="43"/>
      <c r="N17" s="42">
        <f t="shared" ref="N17" ca="1" si="19">INDIRECT(ADDRESS($R17,N$4,4,1,"Calendar"),TRUE)</f>
        <v>25</v>
      </c>
      <c r="O17" s="42"/>
      <c r="P17" s="42">
        <f ca="1">INDIRECT(ADDRESS($R17,P$4,4,1,"Calendar"),TRUE)</f>
        <v>26</v>
      </c>
      <c r="Q17" s="42"/>
      <c r="R17" s="22">
        <f>R13+1</f>
        <v>22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22</v>
      </c>
      <c r="C21" s="28"/>
      <c r="D21" s="43">
        <f ca="1">INDIRECT(ADDRESS($R21,D$4,4,1,"Calendar"),TRUE)</f>
        <v>27</v>
      </c>
      <c r="E21" s="43"/>
      <c r="F21" s="43">
        <f t="shared" ref="F21" ca="1" si="20">INDIRECT(ADDRESS($R21,F$4,4,1,"Calendar"),TRUE)</f>
        <v>28</v>
      </c>
      <c r="G21" s="43"/>
      <c r="H21" s="43">
        <f t="shared" ref="H21" ca="1" si="21">INDIRECT(ADDRESS($R21,H$4,4,1,"Calendar"),TRUE)</f>
        <v>29</v>
      </c>
      <c r="I21" s="43"/>
      <c r="J21" s="43">
        <f t="shared" ref="J21" ca="1" si="22">INDIRECT(ADDRESS($R21,J$4,4,1,"Calendar"),TRUE)</f>
        <v>30</v>
      </c>
      <c r="K21" s="43"/>
      <c r="L21" s="43">
        <f t="shared" ref="L21" ca="1" si="23">INDIRECT(ADDRESS($R21,L$4,4,1,"Calendar"),TRUE)</f>
        <v>31</v>
      </c>
      <c r="M21" s="43"/>
      <c r="N21" s="42">
        <f t="shared" ref="N21" ca="1" si="24">INDIRECT(ADDRESS($R21,N$4,4,1,"Calendar"),TRUE)</f>
        <v>1</v>
      </c>
      <c r="O21" s="42"/>
      <c r="P21" s="42">
        <f ca="1">INDIRECT(ADDRESS($R21,P$4,4,1,"Calendar"),TRUE)</f>
        <v>2</v>
      </c>
      <c r="Q21" s="42"/>
      <c r="R21" s="22">
        <f>R17+1</f>
        <v>23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24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1" spans="2:18" ht="21" x14ac:dyDescent="0.35">
      <c r="D31" s="29" t="s">
        <v>32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8" x14ac:dyDescent="0.2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EpvnLzR7bWqY2M9LqJ7agBEKoFbvh4IImPiixAN5saVaQFE16Ebko8cw+LQYTXXpdE8yibf9MGOfanNV4eHW/A==" saltValue="SKxx8BzAkC/HXy7eOAPyGg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47" priority="6">
      <formula>D$25&lt;&gt;" "</formula>
    </cfRule>
  </conditionalFormatting>
  <conditionalFormatting sqref="B17:B28">
    <cfRule type="cellIs" dxfId="46" priority="5" operator="notEqual">
      <formula>" "</formula>
    </cfRule>
  </conditionalFormatting>
  <conditionalFormatting sqref="D21:Q24">
    <cfRule type="expression" dxfId="45" priority="4">
      <formula>D$21&lt;&gt;" "</formula>
    </cfRule>
  </conditionalFormatting>
  <conditionalFormatting sqref="D17:Q20">
    <cfRule type="expression" dxfId="44" priority="3">
      <formula>D$17&lt;&gt;" "</formula>
    </cfRule>
  </conditionalFormatting>
  <conditionalFormatting sqref="D5:Q5">
    <cfRule type="cellIs" dxfId="43" priority="2" operator="greaterThan">
      <formula>7</formula>
    </cfRule>
  </conditionalFormatting>
  <conditionalFormatting sqref="D17:Q17 D21:Q21 D25:Q25">
    <cfRule type="cellIs" dxfId="42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AE3B5-0B6C-43D1-939D-80EDFD68C012}">
  <sheetPr codeName="Arkusz9">
    <tabColor rgb="FF1EBA98"/>
    <pageSetUpPr fitToPage="1"/>
  </sheetPr>
  <dimension ref="B2:R38"/>
  <sheetViews>
    <sheetView showGridLines="0" showRowColHeaders="0" showRuler="0" view="pageLayout" zoomScale="85" zoomScaleNormal="85" zoomScalePageLayoutView="85" workbookViewId="0">
      <selection activeCell="L6" sqref="L6:M8"/>
    </sheetView>
  </sheetViews>
  <sheetFormatPr defaultColWidth="10.7109375" defaultRowHeight="15" x14ac:dyDescent="0.25"/>
  <cols>
    <col min="1" max="17" width="10.7109375" style="22"/>
    <col min="18" max="18" width="10.7109375" style="22" hidden="1" customWidth="1"/>
    <col min="19" max="16384" width="10.7109375" style="22"/>
  </cols>
  <sheetData>
    <row r="2" spans="2:18" ht="47.25" customHeight="1" thickBot="1" x14ac:dyDescent="0.3">
      <c r="B2" s="67" t="s">
        <v>14</v>
      </c>
      <c r="C2" s="67"/>
      <c r="D2" s="67"/>
      <c r="E2" s="67"/>
      <c r="F2" s="67"/>
      <c r="G2" s="67"/>
      <c r="H2" s="67"/>
      <c r="I2" s="68">
        <f>My_Year</f>
        <v>2019</v>
      </c>
      <c r="J2" s="68"/>
    </row>
    <row r="3" spans="2:18" ht="24.75" customHeight="1" thickTop="1" thickBot="1" x14ac:dyDescent="0.3">
      <c r="B3" s="23" t="s">
        <v>22</v>
      </c>
      <c r="C3" s="23"/>
      <c r="D3" s="66" t="s">
        <v>23</v>
      </c>
      <c r="E3" s="66"/>
      <c r="F3" s="66" t="s">
        <v>24</v>
      </c>
      <c r="G3" s="66"/>
      <c r="H3" s="66" t="s">
        <v>25</v>
      </c>
      <c r="I3" s="66"/>
      <c r="J3" s="66" t="s">
        <v>26</v>
      </c>
      <c r="K3" s="66"/>
      <c r="L3" s="66" t="s">
        <v>27</v>
      </c>
      <c r="M3" s="66"/>
      <c r="N3" s="66" t="s">
        <v>28</v>
      </c>
      <c r="O3" s="66"/>
      <c r="P3" s="66" t="s">
        <v>29</v>
      </c>
      <c r="Q3" s="66"/>
    </row>
    <row r="4" spans="2:18" s="25" customFormat="1" ht="24.75" hidden="1" customHeight="1" thickTop="1" x14ac:dyDescent="0.2">
      <c r="B4" s="24"/>
      <c r="C4" s="24"/>
      <c r="D4" s="24">
        <v>20</v>
      </c>
      <c r="E4" s="24"/>
      <c r="F4" s="24">
        <f>D4+1</f>
        <v>21</v>
      </c>
      <c r="G4" s="24"/>
      <c r="H4" s="24">
        <f>F4+1</f>
        <v>22</v>
      </c>
      <c r="I4" s="24"/>
      <c r="J4" s="24">
        <f>H4+1</f>
        <v>23</v>
      </c>
      <c r="K4" s="24"/>
      <c r="L4" s="24">
        <f>J4+1</f>
        <v>24</v>
      </c>
      <c r="M4" s="24"/>
      <c r="N4" s="24">
        <f>L4+1</f>
        <v>25</v>
      </c>
      <c r="O4" s="24"/>
      <c r="P4" s="24">
        <f>N4+1</f>
        <v>26</v>
      </c>
      <c r="Q4" s="24"/>
    </row>
    <row r="5" spans="2:18" ht="20.100000000000001" customHeight="1" thickTop="1" x14ac:dyDescent="0.25">
      <c r="B5" s="44">
        <f ca="1">INDIRECT(ADDRESS($R5,D$4-2,4,1,"Calendar"),TRUE)</f>
        <v>22</v>
      </c>
      <c r="C5" s="26"/>
      <c r="D5" s="59">
        <f ca="1">INDIRECT(ADDRESS($R5,D$4,4,1,"Calendar"),TRUE)</f>
        <v>27</v>
      </c>
      <c r="E5" s="59"/>
      <c r="F5" s="59">
        <f t="shared" ref="F5" ca="1" si="0">INDIRECT(ADDRESS($R5,F$4,4,1,"Calendar"),TRUE)</f>
        <v>28</v>
      </c>
      <c r="G5" s="59"/>
      <c r="H5" s="59">
        <f t="shared" ref="H5" ca="1" si="1">INDIRECT(ADDRESS($R5,H$4,4,1,"Calendar"),TRUE)</f>
        <v>29</v>
      </c>
      <c r="I5" s="59"/>
      <c r="J5" s="59">
        <f t="shared" ref="J5" ca="1" si="2">INDIRECT(ADDRESS($R5,J$4,4,1,"Calendar"),TRUE)</f>
        <v>30</v>
      </c>
      <c r="K5" s="59"/>
      <c r="L5" s="59">
        <f t="shared" ref="L5" ca="1" si="3">INDIRECT(ADDRESS($R5,L$4,4,1,"Calendar"),TRUE)</f>
        <v>31</v>
      </c>
      <c r="M5" s="59"/>
      <c r="N5" s="46">
        <f t="shared" ref="N5" ca="1" si="4">INDIRECT(ADDRESS($R5,N$4,4,1,"Calendar"),TRUE)</f>
        <v>1</v>
      </c>
      <c r="O5" s="46"/>
      <c r="P5" s="46">
        <f ca="1">INDIRECT(ADDRESS($R5,P$4,4,1,"Calendar"),TRUE)</f>
        <v>2</v>
      </c>
      <c r="Q5" s="46"/>
      <c r="R5" s="22">
        <v>28</v>
      </c>
    </row>
    <row r="6" spans="2:18" ht="20.100000000000001" customHeight="1" x14ac:dyDescent="0.25">
      <c r="B6" s="44"/>
      <c r="C6" s="26"/>
      <c r="D6" s="47"/>
      <c r="E6" s="48"/>
      <c r="F6" s="47"/>
      <c r="G6" s="48"/>
      <c r="H6" s="47"/>
      <c r="I6" s="48"/>
      <c r="J6" s="47"/>
      <c r="K6" s="48"/>
      <c r="L6" s="47"/>
      <c r="M6" s="48"/>
      <c r="N6" s="47"/>
      <c r="O6" s="48"/>
      <c r="P6" s="47"/>
      <c r="Q6" s="48"/>
    </row>
    <row r="7" spans="2:18" ht="20.100000000000001" customHeight="1" x14ac:dyDescent="0.25">
      <c r="B7" s="44"/>
      <c r="C7" s="26"/>
      <c r="D7" s="49"/>
      <c r="E7" s="50"/>
      <c r="F7" s="49"/>
      <c r="G7" s="50"/>
      <c r="H7" s="49"/>
      <c r="I7" s="50"/>
      <c r="J7" s="49"/>
      <c r="K7" s="50"/>
      <c r="L7" s="49"/>
      <c r="M7" s="50"/>
      <c r="N7" s="49"/>
      <c r="O7" s="50"/>
      <c r="P7" s="49"/>
      <c r="Q7" s="50"/>
    </row>
    <row r="8" spans="2:18" ht="20.100000000000001" customHeight="1" x14ac:dyDescent="0.25">
      <c r="B8" s="45"/>
      <c r="C8" s="26"/>
      <c r="D8" s="51"/>
      <c r="E8" s="52"/>
      <c r="F8" s="51"/>
      <c r="G8" s="52"/>
      <c r="H8" s="51"/>
      <c r="I8" s="52"/>
      <c r="J8" s="51"/>
      <c r="K8" s="52"/>
      <c r="L8" s="51"/>
      <c r="M8" s="52"/>
      <c r="N8" s="51"/>
      <c r="O8" s="52"/>
      <c r="P8" s="51"/>
      <c r="Q8" s="52"/>
    </row>
    <row r="9" spans="2:18" ht="20.100000000000001" customHeight="1" x14ac:dyDescent="0.25">
      <c r="B9" s="44">
        <f ca="1">INDIRECT(ADDRESS($R9,D$4-2,4,1,"Calendar"),TRUE)</f>
        <v>23</v>
      </c>
      <c r="C9" s="26"/>
      <c r="D9" s="59">
        <f ca="1">INDIRECT(ADDRESS($R9,D$4,4,1,"Calendar"),TRUE)</f>
        <v>3</v>
      </c>
      <c r="E9" s="59"/>
      <c r="F9" s="59">
        <f t="shared" ref="F9" ca="1" si="5">INDIRECT(ADDRESS($R9,F$4,4,1,"Calendar"),TRUE)</f>
        <v>4</v>
      </c>
      <c r="G9" s="59"/>
      <c r="H9" s="59">
        <f t="shared" ref="H9" ca="1" si="6">INDIRECT(ADDRESS($R9,H$4,4,1,"Calendar"),TRUE)</f>
        <v>5</v>
      </c>
      <c r="I9" s="59"/>
      <c r="J9" s="59">
        <f t="shared" ref="J9" ca="1" si="7">INDIRECT(ADDRESS($R9,J$4,4,1,"Calendar"),TRUE)</f>
        <v>6</v>
      </c>
      <c r="K9" s="59"/>
      <c r="L9" s="59">
        <f t="shared" ref="L9" ca="1" si="8">INDIRECT(ADDRESS($R9,L$4,4,1,"Calendar"),TRUE)</f>
        <v>7</v>
      </c>
      <c r="M9" s="59"/>
      <c r="N9" s="46">
        <f t="shared" ref="N9" ca="1" si="9">INDIRECT(ADDRESS($R9,N$4,4,1,"Calendar"),TRUE)</f>
        <v>8</v>
      </c>
      <c r="O9" s="46"/>
      <c r="P9" s="46">
        <f ca="1">INDIRECT(ADDRESS($R9,P$4,4,1,"Calendar"),TRUE)</f>
        <v>9</v>
      </c>
      <c r="Q9" s="46"/>
      <c r="R9" s="22">
        <f>R5+1</f>
        <v>29</v>
      </c>
    </row>
    <row r="10" spans="2:18" ht="20.100000000000001" customHeight="1" x14ac:dyDescent="0.25">
      <c r="B10" s="44"/>
      <c r="C10" s="26"/>
      <c r="D10" s="60"/>
      <c r="E10" s="61"/>
      <c r="F10" s="47"/>
      <c r="G10" s="48"/>
      <c r="H10" s="47"/>
      <c r="I10" s="48"/>
      <c r="J10" s="47"/>
      <c r="K10" s="48"/>
      <c r="L10" s="47"/>
      <c r="M10" s="48"/>
      <c r="N10" s="47"/>
      <c r="O10" s="48"/>
      <c r="P10" s="47"/>
      <c r="Q10" s="48"/>
    </row>
    <row r="11" spans="2:18" ht="20.100000000000001" customHeight="1" x14ac:dyDescent="0.25">
      <c r="B11" s="44"/>
      <c r="C11" s="27"/>
      <c r="D11" s="62"/>
      <c r="E11" s="63"/>
      <c r="F11" s="49"/>
      <c r="G11" s="50"/>
      <c r="H11" s="49"/>
      <c r="I11" s="50"/>
      <c r="J11" s="49"/>
      <c r="K11" s="50"/>
      <c r="L11" s="49"/>
      <c r="M11" s="50"/>
      <c r="N11" s="49"/>
      <c r="O11" s="50"/>
      <c r="P11" s="49"/>
      <c r="Q11" s="50"/>
    </row>
    <row r="12" spans="2:18" ht="20.100000000000001" customHeight="1" x14ac:dyDescent="0.25">
      <c r="B12" s="45"/>
      <c r="C12" s="27"/>
      <c r="D12" s="64"/>
      <c r="E12" s="65"/>
      <c r="F12" s="51"/>
      <c r="G12" s="52"/>
      <c r="H12" s="51"/>
      <c r="I12" s="52"/>
      <c r="J12" s="51"/>
      <c r="K12" s="52"/>
      <c r="L12" s="51"/>
      <c r="M12" s="52"/>
      <c r="N12" s="51"/>
      <c r="O12" s="52"/>
      <c r="P12" s="51"/>
      <c r="Q12" s="52"/>
    </row>
    <row r="13" spans="2:18" ht="20.100000000000001" customHeight="1" x14ac:dyDescent="0.25">
      <c r="B13" s="44">
        <f ca="1">INDIRECT(ADDRESS($R13,D$4-2,4,1,"Calendar"),TRUE)</f>
        <v>24</v>
      </c>
      <c r="C13" s="27"/>
      <c r="D13" s="59">
        <f ca="1">INDIRECT(ADDRESS($R13,D$4,4,1,"Calendar"),TRUE)</f>
        <v>10</v>
      </c>
      <c r="E13" s="59"/>
      <c r="F13" s="59">
        <f t="shared" ref="F13" ca="1" si="10">INDIRECT(ADDRESS($R13,F$4,4,1,"Calendar"),TRUE)</f>
        <v>11</v>
      </c>
      <c r="G13" s="59"/>
      <c r="H13" s="59">
        <f t="shared" ref="H13" ca="1" si="11">INDIRECT(ADDRESS($R13,H$4,4,1,"Calendar"),TRUE)</f>
        <v>12</v>
      </c>
      <c r="I13" s="59"/>
      <c r="J13" s="59">
        <f t="shared" ref="J13" ca="1" si="12">INDIRECT(ADDRESS($R13,J$4,4,1,"Calendar"),TRUE)</f>
        <v>13</v>
      </c>
      <c r="K13" s="59"/>
      <c r="L13" s="59">
        <f t="shared" ref="L13" ca="1" si="13">INDIRECT(ADDRESS($R13,L$4,4,1,"Calendar"),TRUE)</f>
        <v>14</v>
      </c>
      <c r="M13" s="59"/>
      <c r="N13" s="46">
        <f t="shared" ref="N13" ca="1" si="14">INDIRECT(ADDRESS($R13,N$4,4,1,"Calendar"),TRUE)</f>
        <v>15</v>
      </c>
      <c r="O13" s="46"/>
      <c r="P13" s="46">
        <f ca="1">INDIRECT(ADDRESS($R13,P$4,4,1,"Calendar"),TRUE)</f>
        <v>16</v>
      </c>
      <c r="Q13" s="46"/>
      <c r="R13" s="22">
        <f>R9+1</f>
        <v>30</v>
      </c>
    </row>
    <row r="14" spans="2:18" ht="20.100000000000001" customHeight="1" x14ac:dyDescent="0.25">
      <c r="B14" s="44"/>
      <c r="C14" s="27"/>
      <c r="D14" s="53"/>
      <c r="E14" s="54"/>
      <c r="F14" s="53"/>
      <c r="G14" s="54"/>
      <c r="H14" s="53"/>
      <c r="I14" s="54"/>
      <c r="J14" s="53"/>
      <c r="K14" s="54"/>
      <c r="L14" s="53"/>
      <c r="M14" s="54"/>
      <c r="N14" s="53"/>
      <c r="O14" s="54"/>
      <c r="P14" s="53"/>
      <c r="Q14" s="54"/>
    </row>
    <row r="15" spans="2:18" ht="20.100000000000001" customHeight="1" x14ac:dyDescent="0.25">
      <c r="B15" s="44"/>
      <c r="C15" s="27"/>
      <c r="D15" s="55"/>
      <c r="E15" s="56"/>
      <c r="F15" s="55"/>
      <c r="G15" s="56"/>
      <c r="H15" s="55"/>
      <c r="I15" s="56"/>
      <c r="J15" s="55"/>
      <c r="K15" s="56"/>
      <c r="L15" s="55"/>
      <c r="M15" s="56"/>
      <c r="N15" s="55"/>
      <c r="O15" s="56"/>
      <c r="P15" s="55"/>
      <c r="Q15" s="56"/>
    </row>
    <row r="16" spans="2:18" ht="20.100000000000001" customHeight="1" x14ac:dyDescent="0.25">
      <c r="B16" s="44"/>
      <c r="C16" s="27"/>
      <c r="D16" s="57"/>
      <c r="E16" s="58"/>
      <c r="F16" s="57"/>
      <c r="G16" s="58"/>
      <c r="H16" s="57"/>
      <c r="I16" s="58"/>
      <c r="J16" s="57"/>
      <c r="K16" s="58"/>
      <c r="L16" s="57"/>
      <c r="M16" s="58"/>
      <c r="N16" s="57"/>
      <c r="O16" s="58"/>
      <c r="P16" s="57"/>
      <c r="Q16" s="58"/>
    </row>
    <row r="17" spans="2:18" ht="20.100000000000001" customHeight="1" x14ac:dyDescent="0.25">
      <c r="B17" s="40">
        <f ca="1">INDIRECT(ADDRESS($R17,D$4-2,4,1,"Calendar"),TRUE)</f>
        <v>25</v>
      </c>
      <c r="C17" s="28"/>
      <c r="D17" s="43">
        <f ca="1">INDIRECT(ADDRESS($R17,D$4,4,1,"Calendar"),TRUE)</f>
        <v>17</v>
      </c>
      <c r="E17" s="43"/>
      <c r="F17" s="43">
        <f t="shared" ref="F17" ca="1" si="15">INDIRECT(ADDRESS($R17,F$4,4,1,"Calendar"),TRUE)</f>
        <v>18</v>
      </c>
      <c r="G17" s="43"/>
      <c r="H17" s="43">
        <f t="shared" ref="H17" ca="1" si="16">INDIRECT(ADDRESS($R17,H$4,4,1,"Calendar"),TRUE)</f>
        <v>19</v>
      </c>
      <c r="I17" s="43"/>
      <c r="J17" s="43">
        <f t="shared" ref="J17" ca="1" si="17">INDIRECT(ADDRESS($R17,J$4,4,1,"Calendar"),TRUE)</f>
        <v>20</v>
      </c>
      <c r="K17" s="43"/>
      <c r="L17" s="43">
        <f t="shared" ref="L17" ca="1" si="18">INDIRECT(ADDRESS($R17,L$4,4,1,"Calendar"),TRUE)</f>
        <v>21</v>
      </c>
      <c r="M17" s="43"/>
      <c r="N17" s="42">
        <f t="shared" ref="N17" ca="1" si="19">INDIRECT(ADDRESS($R17,N$4,4,1,"Calendar"),TRUE)</f>
        <v>22</v>
      </c>
      <c r="O17" s="42"/>
      <c r="P17" s="42">
        <f ca="1">INDIRECT(ADDRESS($R17,P$4,4,1,"Calendar"),TRUE)</f>
        <v>23</v>
      </c>
      <c r="Q17" s="42"/>
      <c r="R17" s="22">
        <f>R13+1</f>
        <v>31</v>
      </c>
    </row>
    <row r="18" spans="2:18" ht="20.100000000000001" customHeight="1" x14ac:dyDescent="0.25">
      <c r="B18" s="40"/>
      <c r="C18" s="28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2:18" ht="20.100000000000001" customHeight="1" x14ac:dyDescent="0.25">
      <c r="B19" s="40"/>
      <c r="C19" s="28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2:18" ht="20.100000000000001" customHeight="1" x14ac:dyDescent="0.25">
      <c r="B20" s="40"/>
      <c r="C20" s="28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2:18" ht="20.100000000000001" customHeight="1" x14ac:dyDescent="0.25">
      <c r="B21" s="40">
        <f ca="1">INDIRECT(ADDRESS($R21,D$4-2,4,1,"Calendar"),TRUE)</f>
        <v>26</v>
      </c>
      <c r="C21" s="28"/>
      <c r="D21" s="43">
        <f ca="1">INDIRECT(ADDRESS($R21,D$4,4,1,"Calendar"),TRUE)</f>
        <v>24</v>
      </c>
      <c r="E21" s="43"/>
      <c r="F21" s="43">
        <f t="shared" ref="F21" ca="1" si="20">INDIRECT(ADDRESS($R21,F$4,4,1,"Calendar"),TRUE)</f>
        <v>25</v>
      </c>
      <c r="G21" s="43"/>
      <c r="H21" s="43">
        <f t="shared" ref="H21" ca="1" si="21">INDIRECT(ADDRESS($R21,H$4,4,1,"Calendar"),TRUE)</f>
        <v>26</v>
      </c>
      <c r="I21" s="43"/>
      <c r="J21" s="43">
        <f t="shared" ref="J21" ca="1" si="22">INDIRECT(ADDRESS($R21,J$4,4,1,"Calendar"),TRUE)</f>
        <v>27</v>
      </c>
      <c r="K21" s="43"/>
      <c r="L21" s="43">
        <f t="shared" ref="L21" ca="1" si="23">INDIRECT(ADDRESS($R21,L$4,4,1,"Calendar"),TRUE)</f>
        <v>28</v>
      </c>
      <c r="M21" s="43"/>
      <c r="N21" s="42">
        <f t="shared" ref="N21" ca="1" si="24">INDIRECT(ADDRESS($R21,N$4,4,1,"Calendar"),TRUE)</f>
        <v>29</v>
      </c>
      <c r="O21" s="42"/>
      <c r="P21" s="42">
        <f ca="1">INDIRECT(ADDRESS($R21,P$4,4,1,"Calendar"),TRUE)</f>
        <v>30</v>
      </c>
      <c r="Q21" s="42"/>
      <c r="R21" s="22">
        <f>R17+1</f>
        <v>32</v>
      </c>
    </row>
    <row r="22" spans="2:18" ht="20.100000000000001" customHeight="1" x14ac:dyDescent="0.25">
      <c r="B22" s="40"/>
      <c r="C22" s="28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2:18" ht="20.100000000000001" customHeight="1" x14ac:dyDescent="0.25">
      <c r="B23" s="40"/>
      <c r="C23" s="28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2:18" ht="20.100000000000001" customHeight="1" x14ac:dyDescent="0.25">
      <c r="B24" s="40"/>
      <c r="C24" s="28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2:18" ht="20.100000000000001" customHeight="1" x14ac:dyDescent="0.25">
      <c r="B25" s="40" t="str">
        <f ca="1">INDIRECT(ADDRESS($R25,D$4-2,4,1,"Calendar"),TRUE)</f>
        <v xml:space="preserve"> </v>
      </c>
      <c r="C25" s="28"/>
      <c r="D25" s="43" t="str">
        <f ca="1">INDIRECT(ADDRESS($R25,D$4,4,1,"Calendar"),TRUE)</f>
        <v xml:space="preserve"> </v>
      </c>
      <c r="E25" s="43"/>
      <c r="F25" s="43" t="str">
        <f ca="1">INDIRECT(ADDRESS($R25,F$4,4,1,"Calendar"),TRUE)</f>
        <v xml:space="preserve"> </v>
      </c>
      <c r="G25" s="43"/>
      <c r="H25" s="43" t="str">
        <f ca="1">INDIRECT(ADDRESS($R25,H$4,4,1,"Calendar"),TRUE)</f>
        <v xml:space="preserve"> </v>
      </c>
      <c r="I25" s="43"/>
      <c r="J25" s="43" t="str">
        <f t="shared" ref="J25" ca="1" si="25">INDIRECT(ADDRESS($R25,J$4,4,1,"Calendar"),TRUE)</f>
        <v xml:space="preserve"> </v>
      </c>
      <c r="K25" s="43"/>
      <c r="L25" s="43" t="str">
        <f t="shared" ref="L25" ca="1" si="26">INDIRECT(ADDRESS($R25,L$4,4,1,"Calendar"),TRUE)</f>
        <v xml:space="preserve"> </v>
      </c>
      <c r="M25" s="43"/>
      <c r="N25" s="42" t="str">
        <f t="shared" ref="N25" ca="1" si="27">INDIRECT(ADDRESS($R25,N$4,4,1,"Calendar"),TRUE)</f>
        <v xml:space="preserve"> </v>
      </c>
      <c r="O25" s="42"/>
      <c r="P25" s="42" t="str">
        <f ca="1">INDIRECT(ADDRESS($R25,P$4,4,1,"Calendar"),TRUE)</f>
        <v xml:space="preserve"> </v>
      </c>
      <c r="Q25" s="42"/>
      <c r="R25" s="22">
        <f>R21+1</f>
        <v>33</v>
      </c>
    </row>
    <row r="26" spans="2:18" ht="20.100000000000001" customHeight="1" x14ac:dyDescent="0.25">
      <c r="B26" s="40"/>
      <c r="C26" s="28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2:18" ht="20.100000000000001" customHeight="1" x14ac:dyDescent="0.25">
      <c r="B27" s="40"/>
      <c r="C27" s="28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2:18" ht="20.100000000000001" customHeight="1" x14ac:dyDescent="0.25">
      <c r="B28" s="40"/>
      <c r="C28" s="28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31" spans="2:18" ht="21" x14ac:dyDescent="0.35">
      <c r="D31" s="29" t="s">
        <v>32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</row>
    <row r="32" spans="2:18" x14ac:dyDescent="0.25"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4:17" x14ac:dyDescent="0.25"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4:17" x14ac:dyDescent="0.25"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4:17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4:17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4:17" x14ac:dyDescent="0.25"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4:17" x14ac:dyDescent="0.25"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algorithmName="SHA-512" hashValue="My1KMlnHc1XXUC8fWi65exv6a+Vpd6KLm4qKL1OuUskeHmEvnzF+Og/tJElm51E6+EC2pPWRVLFbstwdSFuWvw==" saltValue="2XNX3e5YaiXYy7b3cToLpQ==" spinCount="100000" sheet="1" objects="1" scenarios="1"/>
  <mergeCells count="99">
    <mergeCell ref="B2:H2"/>
    <mergeCell ref="I2:J2"/>
    <mergeCell ref="D3:E3"/>
    <mergeCell ref="F3:G3"/>
    <mergeCell ref="H3:I3"/>
    <mergeCell ref="J3:K3"/>
    <mergeCell ref="L3:M3"/>
    <mergeCell ref="N3:O3"/>
    <mergeCell ref="P3:Q3"/>
    <mergeCell ref="B5:B8"/>
    <mergeCell ref="D5:E5"/>
    <mergeCell ref="F5:G5"/>
    <mergeCell ref="H5:I5"/>
    <mergeCell ref="J5:K5"/>
    <mergeCell ref="L5:M5"/>
    <mergeCell ref="N5:O5"/>
    <mergeCell ref="P5:Q5"/>
    <mergeCell ref="D6:E8"/>
    <mergeCell ref="F6:G8"/>
    <mergeCell ref="H6:I8"/>
    <mergeCell ref="J6:K8"/>
    <mergeCell ref="L6:M8"/>
    <mergeCell ref="N6:O8"/>
    <mergeCell ref="P6:Q8"/>
    <mergeCell ref="B9:B12"/>
    <mergeCell ref="D9:E9"/>
    <mergeCell ref="F9:G9"/>
    <mergeCell ref="H9:I9"/>
    <mergeCell ref="J9:K9"/>
    <mergeCell ref="N9:O9"/>
    <mergeCell ref="P9:Q9"/>
    <mergeCell ref="D10:E12"/>
    <mergeCell ref="F10:G12"/>
    <mergeCell ref="H10:I12"/>
    <mergeCell ref="J10:K12"/>
    <mergeCell ref="L10:M12"/>
    <mergeCell ref="N10:O12"/>
    <mergeCell ref="P10:Q12"/>
    <mergeCell ref="L9:M9"/>
    <mergeCell ref="B13:B16"/>
    <mergeCell ref="D13:E13"/>
    <mergeCell ref="F13:G13"/>
    <mergeCell ref="H13:I13"/>
    <mergeCell ref="J13:K13"/>
    <mergeCell ref="N13:O13"/>
    <mergeCell ref="P13:Q13"/>
    <mergeCell ref="D14:E16"/>
    <mergeCell ref="F14:G16"/>
    <mergeCell ref="H14:I16"/>
    <mergeCell ref="J14:K16"/>
    <mergeCell ref="L14:M16"/>
    <mergeCell ref="N14:O16"/>
    <mergeCell ref="P14:Q16"/>
    <mergeCell ref="L13:M13"/>
    <mergeCell ref="B17:B20"/>
    <mergeCell ref="D17:E17"/>
    <mergeCell ref="F17:G17"/>
    <mergeCell ref="H17:I17"/>
    <mergeCell ref="J17:K17"/>
    <mergeCell ref="N17:O17"/>
    <mergeCell ref="P17:Q17"/>
    <mergeCell ref="D18:E20"/>
    <mergeCell ref="F18:G20"/>
    <mergeCell ref="H18:I20"/>
    <mergeCell ref="J18:K20"/>
    <mergeCell ref="L18:M20"/>
    <mergeCell ref="N18:O20"/>
    <mergeCell ref="P18:Q20"/>
    <mergeCell ref="L17:M17"/>
    <mergeCell ref="B21:B24"/>
    <mergeCell ref="D21:E21"/>
    <mergeCell ref="F21:G21"/>
    <mergeCell ref="H21:I21"/>
    <mergeCell ref="J21:K21"/>
    <mergeCell ref="N21:O21"/>
    <mergeCell ref="P21:Q21"/>
    <mergeCell ref="D22:E24"/>
    <mergeCell ref="F22:G24"/>
    <mergeCell ref="H22:I24"/>
    <mergeCell ref="J22:K24"/>
    <mergeCell ref="L22:M24"/>
    <mergeCell ref="N22:O24"/>
    <mergeCell ref="P22:Q24"/>
    <mergeCell ref="L21:M21"/>
    <mergeCell ref="B25:B28"/>
    <mergeCell ref="D25:E25"/>
    <mergeCell ref="F25:G25"/>
    <mergeCell ref="H25:I25"/>
    <mergeCell ref="J25:K25"/>
    <mergeCell ref="N25:O25"/>
    <mergeCell ref="P25:Q25"/>
    <mergeCell ref="D26:E28"/>
    <mergeCell ref="F26:G28"/>
    <mergeCell ref="H26:I28"/>
    <mergeCell ref="J26:K28"/>
    <mergeCell ref="L26:M28"/>
    <mergeCell ref="N26:O28"/>
    <mergeCell ref="P26:Q28"/>
    <mergeCell ref="L25:M25"/>
  </mergeCells>
  <conditionalFormatting sqref="D25:Q28">
    <cfRule type="expression" dxfId="41" priority="6">
      <formula>D$25&lt;&gt;" "</formula>
    </cfRule>
  </conditionalFormatting>
  <conditionalFormatting sqref="B17:B28">
    <cfRule type="cellIs" dxfId="40" priority="5" operator="notEqual">
      <formula>" "</formula>
    </cfRule>
  </conditionalFormatting>
  <conditionalFormatting sqref="D21:Q24">
    <cfRule type="expression" dxfId="39" priority="4">
      <formula>D$21&lt;&gt;" "</formula>
    </cfRule>
  </conditionalFormatting>
  <conditionalFormatting sqref="D17:Q20">
    <cfRule type="expression" dxfId="38" priority="3">
      <formula>D$17&lt;&gt;" "</formula>
    </cfRule>
  </conditionalFormatting>
  <conditionalFormatting sqref="D5:Q5">
    <cfRule type="cellIs" dxfId="37" priority="2" operator="greaterThan">
      <formula>7</formula>
    </cfRule>
  </conditionalFormatting>
  <conditionalFormatting sqref="D17:Q17 D21:Q21 D25:Q25">
    <cfRule type="cellIs" dxfId="36" priority="1" operator="lessThan">
      <formula>15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16</vt:i4>
      </vt:variant>
    </vt:vector>
  </HeadingPairs>
  <TitlesOfParts>
    <vt:vector size="31" baseType="lpstr">
      <vt:lpstr>Summary</vt:lpstr>
      <vt:lpstr>Calendar</vt:lpstr>
      <vt:lpstr>Set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feb_29</vt:lpstr>
      <vt:lpstr>My_Year</vt:lpstr>
      <vt:lpstr>Apr!Obszar_wydruku</vt:lpstr>
      <vt:lpstr>Aug!Obszar_wydruku</vt:lpstr>
      <vt:lpstr>Calendar!Obszar_wydruku</vt:lpstr>
      <vt:lpstr>Dec!Obszar_wydruku</vt:lpstr>
      <vt:lpstr>Feb!Obszar_wydruku</vt:lpstr>
      <vt:lpstr>Jan!Obszar_wydruku</vt:lpstr>
      <vt:lpstr>Jul!Obszar_wydruku</vt:lpstr>
      <vt:lpstr>Jun!Obszar_wydruku</vt:lpstr>
      <vt:lpstr>Mar!Obszar_wydruku</vt:lpstr>
      <vt:lpstr>May!Obszar_wydruku</vt:lpstr>
      <vt:lpstr>Nov!Obszar_wydruku</vt:lpstr>
      <vt:lpstr>Oct!Obszar_wydruku</vt:lpstr>
      <vt:lpstr>Sep!Obszar_wydruku</vt:lpstr>
      <vt:lpstr>weeks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2019-07-24T14:20:40Z</dcterms:modified>
</cp:coreProperties>
</file>